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4_2 Feb\"/>
    </mc:Choice>
  </mc:AlternateContent>
  <xr:revisionPtr revIDLastSave="0" documentId="13_ncr:1_{AC691BB4-C31F-45CE-8480-31CFE2549B8C}" xr6:coauthVersionLast="33" xr6:coauthVersionMax="46" xr10:uidLastSave="{00000000-0000-0000-0000-000000000000}"/>
  <bookViews>
    <workbookView xWindow="0" yWindow="0" windowWidth="9576" windowHeight="513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3" l="1"/>
  <c r="E60" i="3"/>
  <c r="F60" i="3"/>
  <c r="G60" i="3"/>
  <c r="H60" i="3"/>
  <c r="I60" i="3"/>
  <c r="J60" i="3"/>
  <c r="C60" i="3"/>
  <c r="D60" i="1"/>
  <c r="E60" i="1"/>
  <c r="F60" i="1"/>
  <c r="G60" i="1"/>
  <c r="H60" i="1"/>
  <c r="I60" i="1"/>
  <c r="J60" i="1"/>
  <c r="K60" i="1"/>
  <c r="L60" i="1"/>
  <c r="C60" i="1"/>
  <c r="D60" i="2"/>
  <c r="E60" i="2"/>
  <c r="C60" i="2"/>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<sst xmlns="http://schemas.openxmlformats.org/spreadsheetml/2006/main" count="443" uniqueCount="168">
  <si>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</si>
  <si>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</si>
  <si>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</si>
  <si>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</si>
  <si>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</si>
  <si>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</si>
  <si>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</si>
  <si>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</si>
  <si>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</si>
  <si>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</si>
  <si>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</si>
  <si>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</si>
  <si>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</si>
  <si>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</si>
  <si>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</si>
  <si>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</si>
  <si>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</si>
  <si>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</si>
  <si>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</si>
  <si>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</si>
  <si>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</si>
  <si>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</si>
  <si>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</si>
  <si>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</si>
  <si>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</si>
  <si>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</si>
  <si>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</si>
  <si>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</si>
  <si>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</si>
  <si>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</si>
  <si>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</si>
  <si>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</si>
  <si>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</si>
  <si>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</si>
  <si>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</si>
  <si>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</si>
  <si>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</si>
  <si>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</si>
  <si>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</si>
  <si>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</si>
  <si>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</si>
  <si>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</si>
  <si>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</si>
  <si>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</si>
  <si>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</si>
  <si>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</si>
  <si>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</si>
  <si>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</si>
  <si>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</si>
  <si>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</si>
  <si>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</si>
  <si>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</si>
  <si>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</si>
  <si>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</si>
  <si>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</si>
  <si>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</si>
  <si>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</si>
  <si>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</si>
  <si>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</si>
  <si>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</si>
  <si>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</si>
  <si>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</si>
  <si>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</si>
  <si>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</si>
  <si>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</si>
  <si>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</si>
  <si>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</si>
  <si>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</si>
  <si>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</si>
  <si>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</si>
  <si>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</si>
  <si>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</si>
  <si>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</si>
  <si>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</si>
  <si>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</si>
  <si>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</si>
  <si>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</si>
  <si>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</si>
  <si>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</si>
  <si>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</si>
  <si>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</si>
  <si>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</si>
  <si>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</si>
  <si>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</si>
  <si>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</si>
  <si>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</si>
  <si>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</si>
  <si>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</si>
  <si>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</si>
  <si>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</si>
  <si>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</si>
  <si>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</si>
  <si>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</si>
  <si>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</si>
  <si>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</si>
  <si>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</si>
  <si>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</si>
  <si>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</si>
  <si>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</si>
  <si>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</si>
  <si>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</si>
  <si>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</si>
  <si>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</si>
  <si>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</si>
  <si>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</si>
  <si>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</si>
  <si>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</si>
  <si>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</si>
  <si>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</si>
  <si>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</si>
  <si>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</si>
  <si>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</si>
  <si>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</si>
  <si>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</si>
  <si>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</si>
  <si>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</si>
  <si>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</si>
  <si>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</si>
  <si>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</si>
  <si>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</si>
  <si>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</si>
  <si>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</si>
  <si>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</si>
  <si>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</si>
  <si>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</si>
  <si>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</si>
  <si>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</si>
  <si>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</si>
  <si>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</si>
  <si>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</si>
  <si>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</si>
  <si>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</si>
  <si>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</si>
  <si>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</si>
  <si>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</si>
  <si>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</si>
  <si>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</si>
  <si>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</si>
  <si>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</si>
  <si>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</si>
  <si>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</si>
  <si>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</si>
  <si>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</si>
  <si>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</si>
  <si>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</si>
  <si>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</si>
  <si>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</si>
  <si>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</si>
  <si>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</si>
  <si>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</si>
  <si>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</si>
  <si>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</si>
  <si>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</si>
  <si>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</si>
  <si>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</si>
  <si>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</si>
  <si>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</si>
  <si>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</si>
  <si>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</si>
  <si>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</si>
  <si>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</si>
  <si>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</si>
  <si>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</si>
  <si>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</si>
  <si>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2019 - 30 Jan 2021</t>
  </si>
  <si>
    <t xml:space="preserve">3 May 2020 - 30 Jan 2021 </t>
  </si>
  <si>
    <t>3 May 2020 - 30 Jan 2021</t>
  </si>
  <si>
    <t xml:space="preserve">3 May 2020 - 30 Jan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</si>
</sst>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24 – 30 january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 February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69036" y="7074992"/>
          <a:ext cx="4342128" cy="1035447"/>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92"/>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153.2208510055965</v>
      </c>
      <c r="D3" s="5">
        <v>471.30617221189078</v>
      </c>
      <c r="E3" s="5">
        <v>352.99685762139012</v>
      </c>
    </row>
    <row r="4" spans="1:5" x14ac:dyDescent="0.3">
      <c r="A4" s="3">
        <v>2</v>
      </c>
      <c r="B4" s="4">
        <v>43835</v>
      </c>
      <c r="C4" s="5">
        <v>9110.3060576293483</v>
      </c>
      <c r="D4" s="5">
        <v>8251.5584209193912</v>
      </c>
      <c r="E4" s="5">
        <v>858.74763670995651</v>
      </c>
    </row>
    <row r="5" spans="1:5" x14ac:dyDescent="0.3">
      <c r="A5" s="3">
        <v>3</v>
      </c>
      <c r="B5" s="4">
        <v>43842</v>
      </c>
      <c r="C5" s="5">
        <v>133.77881736105778</v>
      </c>
      <c r="D5" s="5">
        <v>489.51847864808667</v>
      </c>
      <c r="E5" s="5">
        <v>372.78971564771786</v>
      </c>
    </row>
    <row r="6" spans="1:5" x14ac:dyDescent="0.3">
      <c r="A6" s="3">
        <v>4</v>
      </c>
      <c r="B6" s="4">
        <v>43849</v>
      </c>
      <c r="C6" s="5">
        <v>146.601811113054</v>
      </c>
      <c r="D6" s="5">
        <v>484.15796259018066</v>
      </c>
      <c r="E6" s="5">
        <v>354.24171790232487</v>
      </c>
    </row>
    <row r="7" spans="1:5" x14ac:dyDescent="0.3">
      <c r="A7" s="3">
        <v>5</v>
      </c>
      <c r="B7" s="4">
        <v>43856</v>
      </c>
      <c r="C7" s="5">
        <v>120.12524563536799</v>
      </c>
      <c r="D7" s="5">
        <v>531.13100070212352</v>
      </c>
      <c r="E7" s="5">
        <v>426.30416075873018</v>
      </c>
    </row>
    <row r="8" spans="1:5" x14ac:dyDescent="0.3">
      <c r="A8" s="3">
        <v>6</v>
      </c>
      <c r="B8" s="4">
        <v>43863</v>
      </c>
      <c r="C8" s="5">
        <v>175.81341550646835</v>
      </c>
      <c r="D8" s="5">
        <v>546.82396335089209</v>
      </c>
      <c r="E8" s="5">
        <v>393.040505682706</v>
      </c>
    </row>
    <row r="9" spans="1:5" x14ac:dyDescent="0.3">
      <c r="A9" s="3">
        <v>7</v>
      </c>
      <c r="B9" s="4">
        <v>43870</v>
      </c>
      <c r="C9" s="5">
        <v>157.14451139312519</v>
      </c>
      <c r="D9" s="5">
        <v>467.55312555739602</v>
      </c>
      <c r="E9" s="5">
        <v>363.37903493109582</v>
      </c>
    </row>
    <row r="10" spans="1:5" x14ac:dyDescent="0.3">
      <c r="A10" s="3">
        <v>8</v>
      </c>
      <c r="B10" s="4">
        <v>43877</v>
      </c>
      <c r="C10" s="5">
        <v>127.90850290058867</v>
      </c>
      <c r="D10" s="5">
        <v>7723.2785722896342</v>
      </c>
      <c r="E10" s="5">
        <v>935.1949177320148</v>
      </c>
    </row>
    <row r="11" spans="1:5" x14ac:dyDescent="0.3">
      <c r="A11" s="3">
        <v>9</v>
      </c>
      <c r="B11" s="4">
        <v>43884</v>
      </c>
      <c r="C11" s="5">
        <v>117.61994508287034</v>
      </c>
      <c r="D11" s="5">
        <v>7444.0031222629923</v>
      </c>
      <c r="E11" s="5">
        <v>921.53823697146152</v>
      </c>
    </row>
    <row r="12" spans="1:5" x14ac:dyDescent="0.3">
      <c r="A12" s="3">
        <v>10</v>
      </c>
      <c r="B12" s="4">
        <v>43891</v>
      </c>
      <c r="C12" s="5">
        <v>143.56042584765547</v>
      </c>
      <c r="D12" s="5">
        <v>8056.8028933995138</v>
      </c>
      <c r="E12" s="5">
        <v>1229.9515504806061</v>
      </c>
    </row>
    <row r="13" spans="1:5" x14ac:dyDescent="0.3">
      <c r="A13" s="3">
        <v>11</v>
      </c>
      <c r="B13" s="4">
        <v>43898</v>
      </c>
      <c r="C13" s="5">
        <v>8795.1671251447442</v>
      </c>
      <c r="D13" s="5">
        <v>7831.1470598482883</v>
      </c>
      <c r="E13" s="5">
        <v>964.02006529645678</v>
      </c>
    </row>
    <row r="14" spans="1:5" x14ac:dyDescent="0.3">
      <c r="A14" s="3">
        <v>12</v>
      </c>
      <c r="B14" s="4">
        <v>43905</v>
      </c>
      <c r="C14" s="5">
        <v>8592.2408500623678</v>
      </c>
      <c r="D14" s="5">
        <v>7686.2887883988687</v>
      </c>
      <c r="E14" s="5">
        <v>905.95206166349794</v>
      </c>
    </row>
    <row r="15" spans="1:5" x14ac:dyDescent="0.3">
      <c r="A15" s="3">
        <v>13</v>
      </c>
      <c r="B15" s="4">
        <v>43912</v>
      </c>
      <c r="C15" s="5">
        <v>8447.121283740993</v>
      </c>
      <c r="D15" s="5">
        <v>7652.4210688512158</v>
      </c>
      <c r="E15" s="5">
        <v>794.70021488977784</v>
      </c>
    </row>
    <row r="16" spans="1:5" x14ac:dyDescent="0.3">
      <c r="A16" s="3">
        <v>14</v>
      </c>
      <c r="B16" s="4">
        <v>43919</v>
      </c>
      <c r="C16" s="5">
        <v>8236.3277164304509</v>
      </c>
      <c r="D16" s="5">
        <v>7720.2525454917304</v>
      </c>
      <c r="E16" s="5">
        <v>516.07517093872093</v>
      </c>
    </row>
    <row r="17" spans="1:5" x14ac:dyDescent="0.3">
      <c r="A17" s="3">
        <v>15</v>
      </c>
      <c r="B17" s="4">
        <v>43926</v>
      </c>
      <c r="C17" s="5">
        <v>8255.1839542121379</v>
      </c>
      <c r="D17" s="5">
        <v>7796.8040885750361</v>
      </c>
      <c r="E17" s="5">
        <v>458.37986563710172</v>
      </c>
    </row>
    <row r="18" spans="1:5" x14ac:dyDescent="0.3">
      <c r="A18" s="3">
        <v>16</v>
      </c>
      <c r="B18" s="4">
        <v>43933</v>
      </c>
      <c r="C18" s="5">
        <v>8120.0905759449852</v>
      </c>
      <c r="D18" s="5">
        <v>7649.7742611730673</v>
      </c>
      <c r="E18" s="5">
        <v>470.31631477191803</v>
      </c>
    </row>
    <row r="19" spans="1:5" x14ac:dyDescent="0.3">
      <c r="A19" s="3">
        <v>17</v>
      </c>
      <c r="B19" s="4">
        <v>43940</v>
      </c>
      <c r="C19" s="5">
        <v>7956.1390970305029</v>
      </c>
      <c r="D19" s="5">
        <v>7482.823355644271</v>
      </c>
      <c r="E19" s="5">
        <v>473.31574138623142</v>
      </c>
    </row>
    <row r="20" spans="1:5" x14ac:dyDescent="0.3">
      <c r="A20" s="3">
        <v>18</v>
      </c>
      <c r="B20" s="4">
        <v>43947</v>
      </c>
      <c r="C20" s="5">
        <v>8029.8760917160434</v>
      </c>
      <c r="D20" s="5">
        <v>7569.0492665004904</v>
      </c>
      <c r="E20" s="5">
        <v>460.82682521555319</v>
      </c>
    </row>
    <row r="21" spans="1:5" x14ac:dyDescent="0.3">
      <c r="A21" s="3">
        <v>19</v>
      </c>
      <c r="B21" s="4">
        <v>43954</v>
      </c>
      <c r="C21" s="5">
        <v>8504.8437075933944</v>
      </c>
      <c r="D21" s="5">
        <v>7926.7983933629212</v>
      </c>
      <c r="E21" s="5">
        <v>578.0453142304741</v>
      </c>
    </row>
    <row r="22" spans="1:5" x14ac:dyDescent="0.3">
      <c r="A22" s="3">
        <v>20</v>
      </c>
      <c r="B22" s="4">
        <v>43961</v>
      </c>
      <c r="C22" s="5">
        <v>8649.0483530692072</v>
      </c>
      <c r="D22" s="5">
        <v>8085.1629687623554</v>
      </c>
      <c r="E22" s="5">
        <v>563.88538430685094</v>
      </c>
    </row>
    <row r="23" spans="1:5" x14ac:dyDescent="0.3">
      <c r="A23" s="3">
        <v>21</v>
      </c>
      <c r="B23" s="4">
        <v>43968</v>
      </c>
      <c r="C23" s="5">
        <v>8878.5128785731704</v>
      </c>
      <c r="D23" s="5">
        <v>8250.3685301759106</v>
      </c>
      <c r="E23" s="5">
        <v>628.14434839725982</v>
      </c>
    </row>
    <row r="24" spans="1:5" x14ac:dyDescent="0.3">
      <c r="A24" s="3">
        <v>22</v>
      </c>
      <c r="B24" s="4">
        <v>43975</v>
      </c>
      <c r="C24" s="5">
        <v>9444.9538315107293</v>
      </c>
      <c r="D24" s="5">
        <v>8821.5534355963246</v>
      </c>
      <c r="E24" s="5">
        <v>623.40039591440541</v>
      </c>
    </row>
    <row r="25" spans="1:5" x14ac:dyDescent="0.3">
      <c r="A25" s="3">
        <v>23</v>
      </c>
      <c r="B25" s="4">
        <v>43982</v>
      </c>
      <c r="C25" s="5">
        <v>10153.216254494881</v>
      </c>
      <c r="D25" s="5">
        <v>9073.5811721725058</v>
      </c>
      <c r="E25" s="5">
        <v>1079.6350823223756</v>
      </c>
    </row>
    <row r="26" spans="1:5" x14ac:dyDescent="0.3">
      <c r="A26" s="3">
        <v>24</v>
      </c>
      <c r="B26" s="4">
        <v>43989</v>
      </c>
      <c r="C26" s="5">
        <v>10629.614338465342</v>
      </c>
      <c r="D26" s="5">
        <v>9659.4823206629808</v>
      </c>
      <c r="E26" s="5">
        <v>970.13201780236159</v>
      </c>
    </row>
    <row r="27" spans="1:5" x14ac:dyDescent="0.3">
      <c r="A27" s="3">
        <v>25</v>
      </c>
      <c r="B27" s="4">
        <v>43996</v>
      </c>
      <c r="C27" s="5">
        <v>11977.820534485174</v>
      </c>
      <c r="D27" s="5">
        <v>11038.740652879038</v>
      </c>
      <c r="E27" s="5">
        <v>939.07988160613661</v>
      </c>
    </row>
    <row r="28" spans="1:5" x14ac:dyDescent="0.3">
      <c r="A28" s="3">
        <v>26</v>
      </c>
      <c r="B28" s="4">
        <v>44003</v>
      </c>
      <c r="C28" s="5">
        <v>12529.945359102396</v>
      </c>
      <c r="D28" s="5">
        <v>11587.982847998443</v>
      </c>
      <c r="E28" s="5">
        <v>941.96251110395337</v>
      </c>
    </row>
    <row r="29" spans="1:5" x14ac:dyDescent="0.3">
      <c r="A29" s="3">
        <v>27</v>
      </c>
      <c r="B29" s="4">
        <v>44010</v>
      </c>
      <c r="C29" s="5">
        <v>13512.666538427249</v>
      </c>
      <c r="D29" s="5">
        <v>12556.867539294642</v>
      </c>
      <c r="E29" s="5">
        <v>955.79899913260647</v>
      </c>
    </row>
    <row r="30" spans="1:5" x14ac:dyDescent="0.3">
      <c r="A30" s="3">
        <v>28</v>
      </c>
      <c r="B30" s="4">
        <v>44017</v>
      </c>
      <c r="C30" s="5">
        <v>14762.60874687829</v>
      </c>
      <c r="D30" s="5">
        <v>13837.499672660186</v>
      </c>
      <c r="E30" s="5">
        <v>925.10907421810418</v>
      </c>
    </row>
    <row r="31" spans="1:5" x14ac:dyDescent="0.3">
      <c r="A31" s="3">
        <v>29</v>
      </c>
      <c r="B31" s="4">
        <v>44024</v>
      </c>
      <c r="C31" s="5">
        <v>16243.501316165493</v>
      </c>
      <c r="D31" s="5">
        <v>15422.726142816078</v>
      </c>
      <c r="E31" s="5">
        <v>820.77517334941513</v>
      </c>
    </row>
    <row r="32" spans="1:5" x14ac:dyDescent="0.3">
      <c r="A32" s="3">
        <v>30</v>
      </c>
      <c r="B32" s="4">
        <v>44031</v>
      </c>
      <c r="C32" s="5">
        <v>16193.364968185409</v>
      </c>
      <c r="D32" s="5">
        <v>15406.873540943634</v>
      </c>
      <c r="E32" s="5">
        <v>786.49142724177534</v>
      </c>
    </row>
    <row r="33" spans="1:5" x14ac:dyDescent="0.3">
      <c r="A33" s="3">
        <v>31</v>
      </c>
      <c r="B33" s="4">
        <v>44038</v>
      </c>
      <c r="C33" s="5">
        <v>15252.7151293061</v>
      </c>
      <c r="D33" s="5">
        <v>14467.727065996976</v>
      </c>
      <c r="E33" s="5">
        <v>784.98806330912248</v>
      </c>
    </row>
    <row r="34" spans="1:5" x14ac:dyDescent="0.3">
      <c r="A34" s="3">
        <v>32</v>
      </c>
      <c r="B34" s="4">
        <v>44045</v>
      </c>
      <c r="C34" s="5">
        <v>13703.857332531079</v>
      </c>
      <c r="D34" s="5">
        <v>12862.164015820046</v>
      </c>
      <c r="E34" s="5">
        <v>841.69331671103305</v>
      </c>
    </row>
    <row r="35" spans="1:5" x14ac:dyDescent="0.3">
      <c r="A35" s="3">
        <v>33</v>
      </c>
      <c r="B35" s="4">
        <v>44052</v>
      </c>
      <c r="C35" s="5">
        <v>12379.617477038953</v>
      </c>
      <c r="D35" s="5">
        <v>11538.104310970994</v>
      </c>
      <c r="E35" s="5">
        <v>841.51316606796036</v>
      </c>
    </row>
    <row r="36" spans="1:5" x14ac:dyDescent="0.3">
      <c r="A36" s="3">
        <v>34</v>
      </c>
      <c r="B36" s="4">
        <v>44059</v>
      </c>
      <c r="C36" s="5">
        <v>11950.924604483655</v>
      </c>
      <c r="D36" s="5">
        <v>10919.833279665718</v>
      </c>
      <c r="E36" s="5">
        <v>1031.0913248179352</v>
      </c>
    </row>
    <row r="37" spans="1:5" x14ac:dyDescent="0.3">
      <c r="A37" s="3">
        <v>35</v>
      </c>
      <c r="B37" s="4">
        <v>44066</v>
      </c>
      <c r="C37" s="5">
        <v>11134.773754554219</v>
      </c>
      <c r="D37" s="5">
        <v>10026.791704339706</v>
      </c>
      <c r="E37" s="5">
        <v>1107.9820502145119</v>
      </c>
    </row>
    <row r="38" spans="1:5" x14ac:dyDescent="0.3">
      <c r="A38" s="3">
        <v>36</v>
      </c>
      <c r="B38" s="4">
        <v>44073</v>
      </c>
      <c r="C38" s="5">
        <v>10916.883754729717</v>
      </c>
      <c r="D38" s="5">
        <v>9745.4939342484067</v>
      </c>
      <c r="E38" s="5">
        <v>1171.3898204813115</v>
      </c>
    </row>
    <row r="39" spans="1:5" x14ac:dyDescent="0.3">
      <c r="A39" s="3">
        <v>37</v>
      </c>
      <c r="B39" s="4">
        <v>44080</v>
      </c>
      <c r="C39" s="5">
        <v>10054.013118014502</v>
      </c>
      <c r="D39" s="5">
        <v>8904.748429001871</v>
      </c>
      <c r="E39" s="5">
        <v>1149.2646890126318</v>
      </c>
    </row>
    <row r="40" spans="1:5" x14ac:dyDescent="0.3">
      <c r="A40" s="3">
        <v>38</v>
      </c>
      <c r="B40" s="4">
        <v>44087</v>
      </c>
      <c r="C40" s="5">
        <v>9561.2647984554296</v>
      </c>
      <c r="D40" s="5">
        <v>8523.6789587862968</v>
      </c>
      <c r="E40" s="5">
        <v>1037.5858396691328</v>
      </c>
    </row>
    <row r="41" spans="1:5" x14ac:dyDescent="0.3">
      <c r="A41" s="3">
        <v>39</v>
      </c>
      <c r="B41" s="4">
        <v>44094</v>
      </c>
      <c r="C41" s="5">
        <v>9858.4792664822562</v>
      </c>
      <c r="D41" s="5">
        <v>8655.4590811673352</v>
      </c>
      <c r="E41" s="5">
        <v>1203.0201853149208</v>
      </c>
    </row>
    <row r="42" spans="1:5" x14ac:dyDescent="0.3">
      <c r="A42" s="3">
        <v>40</v>
      </c>
      <c r="B42" s="4">
        <v>44101</v>
      </c>
      <c r="C42" s="5">
        <v>9490.9006907568182</v>
      </c>
      <c r="D42" s="5">
        <v>8423.6077613915695</v>
      </c>
      <c r="E42" s="5">
        <v>1067.2929293652483</v>
      </c>
    </row>
    <row r="43" spans="1:5" x14ac:dyDescent="0.3">
      <c r="A43" s="3">
        <v>41</v>
      </c>
      <c r="B43" s="4">
        <v>44108</v>
      </c>
      <c r="C43" s="5">
        <v>10051.610234133372</v>
      </c>
      <c r="D43" s="5">
        <v>8831.875140905704</v>
      </c>
      <c r="E43" s="5">
        <v>1219.7350932276677</v>
      </c>
    </row>
    <row r="44" spans="1:5" x14ac:dyDescent="0.3">
      <c r="A44" s="3">
        <v>42</v>
      </c>
      <c r="B44" s="4">
        <v>44115</v>
      </c>
      <c r="C44" s="5">
        <v>10106.562313779794</v>
      </c>
      <c r="D44" s="5">
        <v>8981.475153215797</v>
      </c>
      <c r="E44" s="5">
        <v>1125.0871605639968</v>
      </c>
    </row>
    <row r="45" spans="1:5" x14ac:dyDescent="0.3">
      <c r="A45" s="3">
        <v>43</v>
      </c>
      <c r="B45" s="4">
        <v>44122</v>
      </c>
      <c r="C45" s="5">
        <v>9923.1387634949497</v>
      </c>
      <c r="D45" s="5">
        <v>8816.1290916949511</v>
      </c>
      <c r="E45" s="5">
        <v>1107.0096717999991</v>
      </c>
    </row>
    <row r="46" spans="1:5" x14ac:dyDescent="0.3">
      <c r="A46" s="3">
        <v>44</v>
      </c>
      <c r="B46" s="4">
        <v>44129</v>
      </c>
      <c r="C46" s="5">
        <v>9799.7855144392324</v>
      </c>
      <c r="D46" s="5">
        <v>8697.1560496878119</v>
      </c>
      <c r="E46" s="5">
        <v>1102.6294647514203</v>
      </c>
    </row>
    <row r="47" spans="1:5" x14ac:dyDescent="0.3">
      <c r="A47" s="3">
        <v>45</v>
      </c>
      <c r="B47" s="4">
        <v>44136</v>
      </c>
      <c r="C47" s="5">
        <v>9945.3680785093056</v>
      </c>
      <c r="D47" s="5">
        <v>8813.9811593555387</v>
      </c>
      <c r="E47" s="5">
        <v>1131.3869191537665</v>
      </c>
    </row>
    <row r="48" spans="1:5" x14ac:dyDescent="0.3">
      <c r="A48" s="3">
        <v>46</v>
      </c>
      <c r="B48" s="4">
        <v>44143</v>
      </c>
      <c r="C48" s="5">
        <v>10274.942909094589</v>
      </c>
      <c r="D48" s="5">
        <v>9199.2258546957564</v>
      </c>
      <c r="E48" s="5">
        <v>1075.7170543988327</v>
      </c>
    </row>
    <row r="49" spans="1:7" x14ac:dyDescent="0.3">
      <c r="A49" s="3">
        <v>47</v>
      </c>
      <c r="B49" s="4">
        <v>44150</v>
      </c>
      <c r="C49" s="5">
        <v>10249.008493790088</v>
      </c>
      <c r="D49" s="5">
        <v>9158.401253901875</v>
      </c>
      <c r="E49" s="5">
        <v>1090.6072398882129</v>
      </c>
      <c r="F49" s="34"/>
      <c r="G49" s="34"/>
    </row>
    <row r="50" spans="1:7" x14ac:dyDescent="0.3">
      <c r="A50" s="3">
        <v>48</v>
      </c>
      <c r="B50" s="4">
        <v>44157</v>
      </c>
      <c r="C50" s="5">
        <v>10063.497020440358</v>
      </c>
      <c r="D50" s="5">
        <v>8944.9682253703468</v>
      </c>
      <c r="E50" s="5">
        <v>1118.5287950700117</v>
      </c>
      <c r="F50" s="34"/>
      <c r="G50" s="34"/>
    </row>
    <row r="51" spans="1:7" x14ac:dyDescent="0.3">
      <c r="A51" s="3">
        <v>49</v>
      </c>
      <c r="B51" s="4">
        <v>44164</v>
      </c>
      <c r="C51" s="5">
        <v>11315.289659834738</v>
      </c>
      <c r="D51" s="5">
        <v>10060.662821049631</v>
      </c>
      <c r="E51" s="5">
        <v>1254.6268387851085</v>
      </c>
      <c r="F51" s="34"/>
      <c r="G51" s="34"/>
    </row>
    <row r="52" spans="1:7" x14ac:dyDescent="0.3">
      <c r="A52" s="3">
        <v>50</v>
      </c>
      <c r="B52" s="4">
        <v>44171</v>
      </c>
      <c r="C52" s="5">
        <v>12251.380451799676</v>
      </c>
      <c r="D52" s="5">
        <v>11058.606870207517</v>
      </c>
      <c r="E52" s="5">
        <v>1192.7735815921596</v>
      </c>
      <c r="F52" s="34"/>
      <c r="G52" s="34"/>
    </row>
    <row r="53" spans="1:7" x14ac:dyDescent="0.3">
      <c r="A53" s="3">
        <v>51</v>
      </c>
      <c r="B53" s="4">
        <v>44178</v>
      </c>
      <c r="C53" s="5">
        <v>13596.055053665474</v>
      </c>
      <c r="D53" s="5">
        <v>12336.785598728507</v>
      </c>
      <c r="E53" s="5">
        <v>1259.2694549369662</v>
      </c>
      <c r="F53" s="34"/>
      <c r="G53" s="34"/>
    </row>
    <row r="54" spans="1:7" x14ac:dyDescent="0.3">
      <c r="A54" s="3">
        <v>52</v>
      </c>
      <c r="B54" s="4">
        <v>44185</v>
      </c>
      <c r="C54" s="5">
        <v>16914.5649474854</v>
      </c>
      <c r="D54" s="5">
        <v>15341.992489424283</v>
      </c>
      <c r="E54" s="5">
        <v>1572.5724580611161</v>
      </c>
      <c r="F54" s="34"/>
      <c r="G54" s="34"/>
    </row>
    <row r="55" spans="1:7" x14ac:dyDescent="0.3">
      <c r="A55" s="3">
        <v>53</v>
      </c>
      <c r="B55" s="4">
        <v>44192</v>
      </c>
      <c r="C55" s="5">
        <v>20018.574469213694</v>
      </c>
      <c r="D55" s="5">
        <v>19005.224523377983</v>
      </c>
      <c r="E55" s="5">
        <v>1013.3499458357101</v>
      </c>
      <c r="F55" s="34"/>
      <c r="G55" s="34"/>
    </row>
    <row r="56" spans="1:7" x14ac:dyDescent="0.3">
      <c r="A56" s="3">
        <v>1</v>
      </c>
      <c r="B56" s="4">
        <v>44193</v>
      </c>
      <c r="C56" s="5">
        <v>22717.671838099192</v>
      </c>
      <c r="D56" s="5">
        <v>21999.803544688071</v>
      </c>
      <c r="E56" s="5">
        <v>717.86829341111923</v>
      </c>
      <c r="F56" s="34"/>
      <c r="G56" s="34"/>
    </row>
    <row r="57" spans="1:7" x14ac:dyDescent="0.3">
      <c r="A57" s="3">
        <v>2</v>
      </c>
      <c r="B57" s="4">
        <v>44194</v>
      </c>
      <c r="C57" s="5">
        <v>24157.093990436537</v>
      </c>
      <c r="D57" s="5">
        <v>23471.825855769748</v>
      </c>
      <c r="E57" s="5">
        <v>685.26813466678834</v>
      </c>
      <c r="F57" s="34"/>
      <c r="G57" s="34"/>
    </row>
    <row r="58" spans="1:7" x14ac:dyDescent="0.3">
      <c r="A58" s="3">
        <v>3</v>
      </c>
      <c r="B58" s="4">
        <v>44195</v>
      </c>
      <c r="C58" s="5">
        <v>20820.100749015932</v>
      </c>
      <c r="D58" s="5">
        <v>20163.350083224293</v>
      </c>
      <c r="E58" s="5">
        <v>656.75066579164081</v>
      </c>
      <c r="F58" s="34"/>
      <c r="G58" s="34"/>
    </row>
    <row r="59" spans="1:7" x14ac:dyDescent="0.3">
      <c r="A59" s="3">
        <v>4</v>
      </c>
      <c r="B59" s="4">
        <v>44196</v>
      </c>
      <c r="C59" s="5">
        <v>15191.540111453296</v>
      </c>
      <c r="D59" s="5">
        <v>14477.756586503452</v>
      </c>
      <c r="E59" s="5">
        <v>713.78352494984415</v>
      </c>
      <c r="F59" s="34"/>
      <c r="G59" s="34"/>
    </row>
    <row r="60" spans="1:7" x14ac:dyDescent="0.3">
      <c r="A60" s="87" t="s">
        <v>164</v>
      </c>
      <c r="B60" s="87"/>
      <c r="C60" s="27">
        <f>SUM(C3:C59)</f>
        <v>569997.93762974639</v>
      </c>
      <c r="D60" s="27">
        <f t="shared" ref="D60:E60" si="0">SUM(D3:D59)</f>
        <v>550949.16020693048</v>
      </c>
      <c r="E60" s="27">
        <f t="shared" si="0"/>
        <v>49337.015885711153</v>
      </c>
    </row>
    <row r="61" spans="1:7" x14ac:dyDescent="0.3">
      <c r="A61" s="14"/>
      <c r="B61" s="14"/>
      <c r="C61" s="16"/>
      <c r="D61" s="17"/>
      <c r="E61" s="17"/>
    </row>
    <row r="62" spans="1:7" x14ac:dyDescent="0.3">
      <c r="A62" s="18" t="s">
        <v>26</v>
      </c>
      <c r="B62" s="15"/>
      <c r="C62" s="36"/>
      <c r="D62" s="37"/>
      <c r="E62" s="37"/>
      <c r="F62" s="34"/>
      <c r="G62" s="34"/>
    </row>
    <row r="63" spans="1:7" x14ac:dyDescent="0.3">
      <c r="A63" s="19" t="s">
        <v>165</v>
      </c>
      <c r="B63" s="20"/>
      <c r="C63" s="28">
        <v>132480.87170787045</v>
      </c>
      <c r="D63" s="21"/>
      <c r="E63" s="22"/>
      <c r="F63" s="23"/>
      <c r="G63" s="23"/>
    </row>
    <row r="64" spans="1:7" x14ac:dyDescent="0.3">
      <c r="A64" s="18" t="s">
        <v>24</v>
      </c>
      <c r="B64" s="24"/>
      <c r="C64" s="25"/>
      <c r="D64" s="23"/>
      <c r="E64" s="23"/>
      <c r="F64" s="23"/>
      <c r="G64" s="23"/>
    </row>
    <row r="65" spans="1:7" x14ac:dyDescent="0.3">
      <c r="A65" s="19" t="s">
        <v>165</v>
      </c>
      <c r="B65" s="20"/>
      <c r="C65" s="28">
        <v>126683.90224589808</v>
      </c>
      <c r="D65" s="23"/>
      <c r="E65" s="26"/>
      <c r="F65" s="23"/>
      <c r="G65" s="23"/>
    </row>
    <row r="66" spans="1:7" x14ac:dyDescent="0.3">
      <c r="E66" s="1"/>
    </row>
    <row r="67" spans="1:7" x14ac:dyDescent="0.3">
      <c r="E67" s="1"/>
    </row>
    <row r="68" spans="1:7" x14ac:dyDescent="0.3">
      <c r="E68" s="1"/>
    </row>
    <row r="69" spans="1:7" x14ac:dyDescent="0.3">
      <c r="E69" s="1"/>
    </row>
    <row r="70" spans="1:7" x14ac:dyDescent="0.3">
      <c r="E70" s="1"/>
    </row>
    <row r="71" spans="1:7" x14ac:dyDescent="0.3">
      <c r="E71" s="1"/>
    </row>
    <row r="72" spans="1:7" x14ac:dyDescent="0.3">
      <c r="E72" s="1"/>
    </row>
    <row r="73" spans="1:7" x14ac:dyDescent="0.3">
      <c r="E73" s="1"/>
    </row>
    <row r="74" spans="1:7" x14ac:dyDescent="0.3">
      <c r="E74" s="1"/>
    </row>
    <row r="75" spans="1:7" x14ac:dyDescent="0.3">
      <c r="E75" s="1"/>
    </row>
    <row r="76" spans="1:7" x14ac:dyDescent="0.3">
      <c r="E76" s="1"/>
    </row>
    <row r="77" spans="1:7" x14ac:dyDescent="0.3">
      <c r="E77" s="1"/>
    </row>
    <row r="78" spans="1:7" x14ac:dyDescent="0.3">
      <c r="E78" s="1"/>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2" spans="5:5" x14ac:dyDescent="0.3">
      <c r="E92" s="1"/>
    </row>
  </sheetData>
  <mergeCells count="3">
    <mergeCell ref="C1:E1"/>
    <mergeCell ref="A1:B2"/>
    <mergeCell ref="A60:B6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62"/>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1273.3481936036176</v>
      </c>
      <c r="D21" s="5">
        <v>457.16368529084014</v>
      </c>
      <c r="E21" s="5">
        <v>1389.5297950069676</v>
      </c>
      <c r="F21" s="5">
        <v>1528.7731497958086</v>
      </c>
      <c r="G21" s="5">
        <v>954.55652123989512</v>
      </c>
      <c r="H21" s="5">
        <v>695.61802504239211</v>
      </c>
      <c r="I21" s="5">
        <v>235.97545866486058</v>
      </c>
      <c r="J21" s="5">
        <v>534.46862089877493</v>
      </c>
      <c r="K21" s="5">
        <v>857.36494381976468</v>
      </c>
      <c r="L21" s="5">
        <v>7926.7983933629212</v>
      </c>
    </row>
    <row r="22" spans="1:12" x14ac:dyDescent="0.3">
      <c r="A22" s="3">
        <v>20</v>
      </c>
      <c r="B22" s="4">
        <v>43961</v>
      </c>
      <c r="C22" s="5">
        <v>1268.7498945443854</v>
      </c>
      <c r="D22" s="5">
        <v>493.40800817364652</v>
      </c>
      <c r="E22" s="5">
        <v>1372.3048114532075</v>
      </c>
      <c r="F22" s="5">
        <v>1583.8667779927518</v>
      </c>
      <c r="G22" s="5">
        <v>969.97207695373947</v>
      </c>
      <c r="H22" s="5">
        <v>715.74549243504248</v>
      </c>
      <c r="I22" s="5">
        <v>220.493393507663</v>
      </c>
      <c r="J22" s="5">
        <v>575.04438282213982</v>
      </c>
      <c r="K22" s="5">
        <v>885.57813087977843</v>
      </c>
      <c r="L22" s="5">
        <v>8085.1629687623554</v>
      </c>
    </row>
    <row r="23" spans="1:12" x14ac:dyDescent="0.3">
      <c r="A23" s="3">
        <v>21</v>
      </c>
      <c r="B23" s="4">
        <v>43968</v>
      </c>
      <c r="C23" s="5">
        <v>1387.0965603809173</v>
      </c>
      <c r="D23" s="5">
        <v>455.81345145215903</v>
      </c>
      <c r="E23" s="5">
        <v>1362.5652262934725</v>
      </c>
      <c r="F23" s="5">
        <v>1497.5772868695954</v>
      </c>
      <c r="G23" s="5">
        <v>986.8596150245595</v>
      </c>
      <c r="H23" s="5">
        <v>701.28268849501274</v>
      </c>
      <c r="I23" s="5">
        <v>202.34569011042461</v>
      </c>
      <c r="J23" s="5">
        <v>539.49761375489413</v>
      </c>
      <c r="K23" s="5">
        <v>1117.3303977948754</v>
      </c>
      <c r="L23" s="5">
        <v>8250.3685301759106</v>
      </c>
    </row>
    <row r="24" spans="1:12" x14ac:dyDescent="0.3">
      <c r="A24" s="29">
        <v>22</v>
      </c>
      <c r="B24" s="4">
        <v>43975</v>
      </c>
      <c r="C24" s="29">
        <v>1493.3544654613561</v>
      </c>
      <c r="D24" s="29">
        <v>515.59922409310059</v>
      </c>
      <c r="E24" s="29">
        <v>1547.7803242023228</v>
      </c>
      <c r="F24" s="29">
        <v>1578.7150076999628</v>
      </c>
      <c r="G24" s="29">
        <v>969.89233912562304</v>
      </c>
      <c r="H24" s="29">
        <v>688.45930248065997</v>
      </c>
      <c r="I24" s="29">
        <v>269.81250775464082</v>
      </c>
      <c r="J24" s="29">
        <v>568.32133276244235</v>
      </c>
      <c r="K24" s="29">
        <v>1189.6189320162168</v>
      </c>
      <c r="L24" s="29">
        <v>8821.5534355963246</v>
      </c>
    </row>
    <row r="25" spans="1:12" x14ac:dyDescent="0.3">
      <c r="A25" s="29">
        <v>23</v>
      </c>
      <c r="B25" s="4">
        <v>43982</v>
      </c>
      <c r="C25" s="29">
        <v>1527.4510518692346</v>
      </c>
      <c r="D25" s="29">
        <v>578.8729716043166</v>
      </c>
      <c r="E25" s="29">
        <v>1483.8012551426357</v>
      </c>
      <c r="F25" s="29">
        <v>1632.7215911795106</v>
      </c>
      <c r="G25" s="29">
        <v>969.7774422729525</v>
      </c>
      <c r="H25" s="29">
        <v>744.04123905251959</v>
      </c>
      <c r="I25" s="29">
        <v>245.70049166173476</v>
      </c>
      <c r="J25" s="29">
        <v>602.80498718554236</v>
      </c>
      <c r="K25" s="29">
        <v>1288.4101422040578</v>
      </c>
      <c r="L25" s="29">
        <v>9073.5811721725058</v>
      </c>
    </row>
    <row r="26" spans="1:12" x14ac:dyDescent="0.3">
      <c r="A26" s="29">
        <v>24</v>
      </c>
      <c r="B26" s="4">
        <v>43989</v>
      </c>
      <c r="C26" s="29">
        <v>1695.5798346754207</v>
      </c>
      <c r="D26" s="29">
        <v>559.39368196545615</v>
      </c>
      <c r="E26" s="29">
        <v>1607.957188246196</v>
      </c>
      <c r="F26" s="29">
        <v>1695.1483613976002</v>
      </c>
      <c r="G26" s="29">
        <v>1098.8306047535632</v>
      </c>
      <c r="H26" s="29">
        <v>722.88562225056853</v>
      </c>
      <c r="I26" s="29">
        <v>268.55244573143489</v>
      </c>
      <c r="J26" s="29">
        <v>588.1092168360592</v>
      </c>
      <c r="K26" s="29">
        <v>1423.0253648066819</v>
      </c>
      <c r="L26" s="29">
        <v>9659.4823206629808</v>
      </c>
    </row>
    <row r="27" spans="1:12" x14ac:dyDescent="0.3">
      <c r="A27" s="29">
        <v>25</v>
      </c>
      <c r="B27" s="4">
        <v>43996</v>
      </c>
      <c r="C27" s="29">
        <v>1962.6573522856706</v>
      </c>
      <c r="D27" s="29">
        <v>587.33109547177105</v>
      </c>
      <c r="E27" s="29">
        <v>2082.2927600436369</v>
      </c>
      <c r="F27" s="29">
        <v>1831.14621508812</v>
      </c>
      <c r="G27" s="29">
        <v>1146.582447194925</v>
      </c>
      <c r="H27" s="29">
        <v>836.59328325207036</v>
      </c>
      <c r="I27" s="29">
        <v>312.57523879023989</v>
      </c>
      <c r="J27" s="29">
        <v>753.75846598177327</v>
      </c>
      <c r="K27" s="29">
        <v>1525.8037947708317</v>
      </c>
      <c r="L27" s="29">
        <v>11038.740652879038</v>
      </c>
    </row>
    <row r="28" spans="1:12" x14ac:dyDescent="0.3">
      <c r="A28" s="29">
        <v>26</v>
      </c>
      <c r="B28" s="4">
        <v>44003</v>
      </c>
      <c r="C28" s="29">
        <v>2204.9951058172428</v>
      </c>
      <c r="D28" s="29">
        <v>564.10395119985469</v>
      </c>
      <c r="E28" s="29">
        <v>2514.98842507462</v>
      </c>
      <c r="F28" s="29">
        <v>1945.4372957069427</v>
      </c>
      <c r="G28" s="29">
        <v>1118.1302156642469</v>
      </c>
      <c r="H28" s="29">
        <v>827.47202546210929</v>
      </c>
      <c r="I28" s="29">
        <v>260.90005504799751</v>
      </c>
      <c r="J28" s="29">
        <v>741.78287758025726</v>
      </c>
      <c r="K28" s="29">
        <v>1410.1728964451736</v>
      </c>
      <c r="L28" s="29">
        <v>11587.982847998443</v>
      </c>
    </row>
    <row r="29" spans="1:12" x14ac:dyDescent="0.3">
      <c r="A29" s="29">
        <v>27</v>
      </c>
      <c r="B29" s="4">
        <v>44010</v>
      </c>
      <c r="C29" s="29">
        <v>2596.5969424923023</v>
      </c>
      <c r="D29" s="29">
        <v>612.67079876916728</v>
      </c>
      <c r="E29" s="29">
        <v>2878.2951387465628</v>
      </c>
      <c r="F29" s="29">
        <v>2108.9231310997047</v>
      </c>
      <c r="G29" s="29">
        <v>1126.0508553506352</v>
      </c>
      <c r="H29" s="29">
        <v>844.94496577800032</v>
      </c>
      <c r="I29" s="29">
        <v>268.86874772630017</v>
      </c>
      <c r="J29" s="29">
        <v>725.17892878205271</v>
      </c>
      <c r="K29" s="29">
        <v>1395.3380305499159</v>
      </c>
      <c r="L29" s="29">
        <v>12556.867539294642</v>
      </c>
    </row>
    <row r="30" spans="1:12" x14ac:dyDescent="0.3">
      <c r="A30" s="29">
        <v>28</v>
      </c>
      <c r="B30" s="4">
        <v>44017</v>
      </c>
      <c r="C30" s="29">
        <v>2849.9034080860151</v>
      </c>
      <c r="D30" s="29">
        <v>707.74241469816138</v>
      </c>
      <c r="E30" s="29">
        <v>3261.0427649168278</v>
      </c>
      <c r="F30" s="29">
        <v>2389.5424907818997</v>
      </c>
      <c r="G30" s="29">
        <v>1167.4057363292097</v>
      </c>
      <c r="H30" s="29">
        <v>974.51414445104774</v>
      </c>
      <c r="I30" s="29">
        <v>269.84734334016912</v>
      </c>
      <c r="J30" s="29">
        <v>824.79904782041194</v>
      </c>
      <c r="K30" s="29">
        <v>1392.7023222364428</v>
      </c>
      <c r="L30" s="29">
        <v>13837.499672660186</v>
      </c>
    </row>
    <row r="31" spans="1:12" x14ac:dyDescent="0.3">
      <c r="A31" s="29">
        <v>29</v>
      </c>
      <c r="B31" s="4">
        <v>44024</v>
      </c>
      <c r="C31" s="29">
        <v>2836.0461793530767</v>
      </c>
      <c r="D31" s="29">
        <v>874.18209884462817</v>
      </c>
      <c r="E31" s="29">
        <v>3706.2318573638777</v>
      </c>
      <c r="F31" s="29">
        <v>2945.5738102075193</v>
      </c>
      <c r="G31" s="29">
        <v>1331.6712633336888</v>
      </c>
      <c r="H31" s="29">
        <v>1096.9324370816071</v>
      </c>
      <c r="I31" s="29">
        <v>330.11001556909741</v>
      </c>
      <c r="J31" s="29">
        <v>946.24601960970597</v>
      </c>
      <c r="K31" s="29">
        <v>1355.7324614528752</v>
      </c>
      <c r="L31" s="29">
        <v>15422.726142816078</v>
      </c>
    </row>
    <row r="32" spans="1:12" x14ac:dyDescent="0.3">
      <c r="A32" s="29">
        <v>30</v>
      </c>
      <c r="B32" s="4">
        <v>44031</v>
      </c>
      <c r="C32" s="29">
        <v>2725.2224284951712</v>
      </c>
      <c r="D32" s="29">
        <v>1016.4249993861779</v>
      </c>
      <c r="E32" s="29">
        <v>3384.3807543906746</v>
      </c>
      <c r="F32" s="29">
        <v>3223.87204685287</v>
      </c>
      <c r="G32" s="29">
        <v>1311.5933827060223</v>
      </c>
      <c r="H32" s="29">
        <v>1246.1207163199338</v>
      </c>
      <c r="I32" s="29">
        <v>358.01606595433861</v>
      </c>
      <c r="J32" s="29">
        <v>918.91276202320114</v>
      </c>
      <c r="K32" s="29">
        <v>1222.3303848152439</v>
      </c>
      <c r="L32" s="29">
        <v>15406.873540943634</v>
      </c>
    </row>
    <row r="33" spans="1:12" x14ac:dyDescent="0.3">
      <c r="A33" s="29">
        <v>31</v>
      </c>
      <c r="B33" s="4">
        <v>44038</v>
      </c>
      <c r="C33" s="29">
        <v>2329.5466775908162</v>
      </c>
      <c r="D33" s="29">
        <v>1087.2493725156983</v>
      </c>
      <c r="E33" s="29">
        <v>2995.0836145782469</v>
      </c>
      <c r="F33" s="29">
        <v>3086.2197120803889</v>
      </c>
      <c r="G33" s="29">
        <v>1364.9041219603864</v>
      </c>
      <c r="H33" s="29">
        <v>1196.1707181867241</v>
      </c>
      <c r="I33" s="29">
        <v>357.752873826155</v>
      </c>
      <c r="J33" s="29">
        <v>897.53666244506394</v>
      </c>
      <c r="K33" s="29">
        <v>1153.2633128134989</v>
      </c>
      <c r="L33" s="29">
        <v>14467.727065996976</v>
      </c>
    </row>
    <row r="34" spans="1:12" x14ac:dyDescent="0.3">
      <c r="A34" s="29">
        <v>32</v>
      </c>
      <c r="B34" s="4">
        <v>44045</v>
      </c>
      <c r="C34" s="29">
        <v>1965.8079812041301</v>
      </c>
      <c r="D34" s="29">
        <v>974.16335637410793</v>
      </c>
      <c r="E34" s="29">
        <v>2446.9299682522415</v>
      </c>
      <c r="F34" s="29">
        <v>2811.3217906060386</v>
      </c>
      <c r="G34" s="29">
        <v>1215.5524143992429</v>
      </c>
      <c r="H34" s="29">
        <v>1069.779696057662</v>
      </c>
      <c r="I34" s="29">
        <v>374.47030167891432</v>
      </c>
      <c r="J34" s="29">
        <v>833.55315445581186</v>
      </c>
      <c r="K34" s="29">
        <v>1170.5853527918964</v>
      </c>
      <c r="L34" s="29">
        <v>12862.164015820046</v>
      </c>
    </row>
    <row r="35" spans="1:12" x14ac:dyDescent="0.3">
      <c r="A35" s="29">
        <v>33</v>
      </c>
      <c r="B35" s="4">
        <v>44052</v>
      </c>
      <c r="C35" s="29">
        <v>1732.2882678311435</v>
      </c>
      <c r="D35" s="29">
        <v>853.27850508681342</v>
      </c>
      <c r="E35" s="29">
        <v>2119.3945968994622</v>
      </c>
      <c r="F35" s="29">
        <v>2377.83405516318</v>
      </c>
      <c r="G35" s="29">
        <v>1276.4599503016993</v>
      </c>
      <c r="H35" s="29">
        <v>1031.8658665394685</v>
      </c>
      <c r="I35" s="29">
        <v>355.88824959439535</v>
      </c>
      <c r="J35" s="29">
        <v>784.45100749180517</v>
      </c>
      <c r="K35" s="29">
        <v>1006.643812063026</v>
      </c>
      <c r="L35" s="29">
        <v>11538.104310970994</v>
      </c>
    </row>
    <row r="36" spans="1:12" x14ac:dyDescent="0.3">
      <c r="A36" s="29">
        <v>34</v>
      </c>
      <c r="B36" s="4">
        <v>44059</v>
      </c>
      <c r="C36" s="29">
        <v>1760.1900446867508</v>
      </c>
      <c r="D36" s="29">
        <v>820.58381848553495</v>
      </c>
      <c r="E36" s="29">
        <v>1904.3150429303164</v>
      </c>
      <c r="F36" s="29">
        <v>2136.9885806350394</v>
      </c>
      <c r="G36" s="29">
        <v>1152.3513433022681</v>
      </c>
      <c r="H36" s="29">
        <v>880.62628662277962</v>
      </c>
      <c r="I36" s="29">
        <v>375.07900455675531</v>
      </c>
      <c r="J36" s="29">
        <v>787.42551014903211</v>
      </c>
      <c r="K36" s="29">
        <v>1102.2736482972398</v>
      </c>
      <c r="L36" s="29">
        <v>10919.833279665718</v>
      </c>
    </row>
    <row r="37" spans="1:12" x14ac:dyDescent="0.3">
      <c r="A37" s="29">
        <v>35</v>
      </c>
      <c r="B37" s="4">
        <v>44066</v>
      </c>
      <c r="C37" s="29">
        <v>1491.5593943600522</v>
      </c>
      <c r="D37" s="29">
        <v>752.97479110401207</v>
      </c>
      <c r="E37" s="29">
        <v>1791.2962439566563</v>
      </c>
      <c r="F37" s="29">
        <v>1975.8176294537125</v>
      </c>
      <c r="G37" s="29">
        <v>1148.4793944464955</v>
      </c>
      <c r="H37" s="29">
        <v>818.96402126998919</v>
      </c>
      <c r="I37" s="29">
        <v>357.51506928643812</v>
      </c>
      <c r="J37" s="29">
        <v>657.47171847537709</v>
      </c>
      <c r="K37" s="29">
        <v>1032.7134419869747</v>
      </c>
      <c r="L37" s="29">
        <v>10026.791704339706</v>
      </c>
    </row>
    <row r="38" spans="1:12" x14ac:dyDescent="0.3">
      <c r="A38" s="29">
        <v>36</v>
      </c>
      <c r="B38" s="4">
        <v>44073</v>
      </c>
      <c r="C38" s="29">
        <v>1547.5591967905661</v>
      </c>
      <c r="D38" s="29">
        <v>648.15770774744055</v>
      </c>
      <c r="E38" s="29">
        <v>1680.2748356223451</v>
      </c>
      <c r="F38" s="29">
        <v>1936.9195219880926</v>
      </c>
      <c r="G38" s="29">
        <v>1112.716235763141</v>
      </c>
      <c r="H38" s="29">
        <v>809.67334420368627</v>
      </c>
      <c r="I38" s="29">
        <v>316.94685705667109</v>
      </c>
      <c r="J38" s="29">
        <v>658.73017649179792</v>
      </c>
      <c r="K38" s="29">
        <v>1034.516058584667</v>
      </c>
      <c r="L38" s="29">
        <v>9745.4939342484067</v>
      </c>
    </row>
    <row r="39" spans="1:12" x14ac:dyDescent="0.3">
      <c r="A39" s="29">
        <v>37</v>
      </c>
      <c r="B39" s="4">
        <v>44080</v>
      </c>
      <c r="C39" s="29">
        <v>1408.2759893882485</v>
      </c>
      <c r="D39" s="29">
        <v>585.80534274821389</v>
      </c>
      <c r="E39" s="29">
        <v>1526.1211883762642</v>
      </c>
      <c r="F39" s="29">
        <v>1643.5771278016423</v>
      </c>
      <c r="G39" s="29">
        <v>1022.6705502044261</v>
      </c>
      <c r="H39" s="29">
        <v>782.53870227344623</v>
      </c>
      <c r="I39" s="29">
        <v>331.05572602402196</v>
      </c>
      <c r="J39" s="29">
        <v>603.07011252471693</v>
      </c>
      <c r="K39" s="29">
        <v>1001.6336896608909</v>
      </c>
      <c r="L39" s="29">
        <v>8904.748429001871</v>
      </c>
    </row>
    <row r="40" spans="1:12" x14ac:dyDescent="0.3">
      <c r="A40" s="29">
        <v>38</v>
      </c>
      <c r="B40" s="4">
        <v>44087</v>
      </c>
      <c r="C40" s="29">
        <v>1323.5947324181243</v>
      </c>
      <c r="D40" s="29">
        <v>549.37327274360155</v>
      </c>
      <c r="E40" s="29">
        <v>1393.6312497522376</v>
      </c>
      <c r="F40" s="29">
        <v>1735.1602710531706</v>
      </c>
      <c r="G40" s="29">
        <v>1075.3989086916745</v>
      </c>
      <c r="H40" s="29">
        <v>746.23301777009465</v>
      </c>
      <c r="I40" s="29">
        <v>283.50278472908127</v>
      </c>
      <c r="J40" s="29">
        <v>611.84075890672489</v>
      </c>
      <c r="K40" s="29">
        <v>804.94396272158633</v>
      </c>
      <c r="L40" s="29">
        <v>8523.6789587862968</v>
      </c>
    </row>
    <row r="41" spans="1:12" x14ac:dyDescent="0.3">
      <c r="A41" s="29">
        <v>39</v>
      </c>
      <c r="B41" s="4">
        <v>44094</v>
      </c>
      <c r="C41" s="29">
        <v>1361.3982427430724</v>
      </c>
      <c r="D41" s="29">
        <v>629.46133492731065</v>
      </c>
      <c r="E41" s="29">
        <v>1423.1755524630582</v>
      </c>
      <c r="F41" s="29">
        <v>1645.7363482544392</v>
      </c>
      <c r="G41" s="29">
        <v>1055.5851312248883</v>
      </c>
      <c r="H41" s="29">
        <v>759.62659533435817</v>
      </c>
      <c r="I41" s="29">
        <v>292.91409122410755</v>
      </c>
      <c r="J41" s="29">
        <v>622.89841062809057</v>
      </c>
      <c r="K41" s="29">
        <v>864.66337436801086</v>
      </c>
      <c r="L41" s="29">
        <v>8655.4590811673352</v>
      </c>
    </row>
    <row r="42" spans="1:12" x14ac:dyDescent="0.3">
      <c r="A42" s="29">
        <v>40</v>
      </c>
      <c r="B42" s="4">
        <v>44101</v>
      </c>
      <c r="C42" s="29">
        <v>1389.3031887389998</v>
      </c>
      <c r="D42" s="29">
        <v>582.61816796417952</v>
      </c>
      <c r="E42" s="29">
        <v>1363.1231790808752</v>
      </c>
      <c r="F42" s="29">
        <v>1624.5126554468816</v>
      </c>
      <c r="G42" s="29">
        <v>943.07717224161524</v>
      </c>
      <c r="H42" s="29">
        <v>664.31485207303979</v>
      </c>
      <c r="I42" s="29">
        <v>299.56889774564274</v>
      </c>
      <c r="J42" s="29">
        <v>591.64989400341847</v>
      </c>
      <c r="K42" s="29">
        <v>965.43975409691825</v>
      </c>
      <c r="L42" s="29">
        <v>8423.6077613915695</v>
      </c>
    </row>
    <row r="43" spans="1:12" x14ac:dyDescent="0.3">
      <c r="A43" s="29">
        <v>41</v>
      </c>
      <c r="B43" s="4">
        <v>44108</v>
      </c>
      <c r="C43" s="29">
        <v>1419.8074056745704</v>
      </c>
      <c r="D43" s="29">
        <v>559.7037121177168</v>
      </c>
      <c r="E43" s="29">
        <v>1450.276072652789</v>
      </c>
      <c r="F43" s="29">
        <v>1723.9870020888882</v>
      </c>
      <c r="G43" s="29">
        <v>1095.7828559924415</v>
      </c>
      <c r="H43" s="29">
        <v>748.16310893651644</v>
      </c>
      <c r="I43" s="29">
        <v>295.86978768710173</v>
      </c>
      <c r="J43" s="29">
        <v>610.25955612229768</v>
      </c>
      <c r="K43" s="29">
        <v>928.02563963338298</v>
      </c>
      <c r="L43" s="29">
        <v>8831.875140905704</v>
      </c>
    </row>
    <row r="44" spans="1:12" x14ac:dyDescent="0.3">
      <c r="A44" s="29">
        <v>42</v>
      </c>
      <c r="B44" s="4">
        <v>44115</v>
      </c>
      <c r="C44" s="29">
        <v>1447.3852038734854</v>
      </c>
      <c r="D44" s="29">
        <v>590.32386221380989</v>
      </c>
      <c r="E44" s="29">
        <v>1480.9337549533625</v>
      </c>
      <c r="F44" s="29">
        <v>1744.9921357105618</v>
      </c>
      <c r="G44" s="29">
        <v>1073.9133258989541</v>
      </c>
      <c r="H44" s="29">
        <v>813.3490395062945</v>
      </c>
      <c r="I44" s="29">
        <v>278.84079051858401</v>
      </c>
      <c r="J44" s="29">
        <v>640.48207365674921</v>
      </c>
      <c r="K44" s="29">
        <v>911.25496688399608</v>
      </c>
      <c r="L44" s="29">
        <v>8981.475153215797</v>
      </c>
    </row>
    <row r="45" spans="1:12" x14ac:dyDescent="0.3">
      <c r="A45" s="29">
        <v>43</v>
      </c>
      <c r="B45" s="4">
        <v>44122</v>
      </c>
      <c r="C45" s="29">
        <v>1462.5535624817628</v>
      </c>
      <c r="D45" s="29">
        <v>576.00217048386116</v>
      </c>
      <c r="E45" s="29">
        <v>1457.8538006634753</v>
      </c>
      <c r="F45" s="29">
        <v>1617.3442068870991</v>
      </c>
      <c r="G45" s="29">
        <v>1089.6728745700004</v>
      </c>
      <c r="H45" s="29">
        <v>792.29476352298445</v>
      </c>
      <c r="I45" s="29">
        <v>293.46431460626656</v>
      </c>
      <c r="J45" s="29">
        <v>691.02262778095269</v>
      </c>
      <c r="K45" s="29">
        <v>835.9207706985469</v>
      </c>
      <c r="L45" s="29">
        <v>8816.1290916949511</v>
      </c>
    </row>
    <row r="46" spans="1:12" x14ac:dyDescent="0.3">
      <c r="A46" s="29">
        <v>44</v>
      </c>
      <c r="B46" s="4">
        <v>44129</v>
      </c>
      <c r="C46" s="29">
        <v>1545.2054023989626</v>
      </c>
      <c r="D46" s="29">
        <v>600.996689631648</v>
      </c>
      <c r="E46" s="29">
        <v>1401.4179829240634</v>
      </c>
      <c r="F46" s="29">
        <v>1604.1817964315824</v>
      </c>
      <c r="G46" s="29">
        <v>1048.6079316369417</v>
      </c>
      <c r="H46" s="29">
        <v>811.74652264401834</v>
      </c>
      <c r="I46" s="29">
        <v>268.52782517235357</v>
      </c>
      <c r="J46" s="29">
        <v>613.41625230873569</v>
      </c>
      <c r="K46" s="29">
        <v>803.05564653950455</v>
      </c>
      <c r="L46" s="29">
        <v>8697.1560496878119</v>
      </c>
    </row>
    <row r="47" spans="1:12" x14ac:dyDescent="0.3">
      <c r="A47" s="29">
        <v>45</v>
      </c>
      <c r="B47" s="4">
        <v>44136</v>
      </c>
      <c r="C47" s="29">
        <v>1644.9305502767679</v>
      </c>
      <c r="D47" s="29">
        <v>557.95918889476093</v>
      </c>
      <c r="E47" s="29">
        <v>1371.7455951183806</v>
      </c>
      <c r="F47" s="29">
        <v>1706.8091705928127</v>
      </c>
      <c r="G47" s="29">
        <v>1023.5385892266215</v>
      </c>
      <c r="H47" s="29">
        <v>770.63258402055567</v>
      </c>
      <c r="I47" s="29">
        <v>297.89237696062253</v>
      </c>
      <c r="J47" s="29">
        <v>585.39190854343872</v>
      </c>
      <c r="K47" s="29">
        <v>855.08119572157671</v>
      </c>
      <c r="L47" s="29">
        <v>8813.9811593555387</v>
      </c>
    </row>
    <row r="48" spans="1:12" x14ac:dyDescent="0.3">
      <c r="A48" s="29">
        <v>46</v>
      </c>
      <c r="B48" s="4">
        <v>44143</v>
      </c>
      <c r="C48" s="29">
        <v>1882.7685173833752</v>
      </c>
      <c r="D48" s="29">
        <v>515.81737719716898</v>
      </c>
      <c r="E48" s="29">
        <v>1460.0826111822344</v>
      </c>
      <c r="F48" s="29">
        <v>1682.6229785882742</v>
      </c>
      <c r="G48" s="29">
        <v>1168.4007286723277</v>
      </c>
      <c r="H48" s="29">
        <v>748.27856771407653</v>
      </c>
      <c r="I48" s="29">
        <v>267.64632652285411</v>
      </c>
      <c r="J48" s="29">
        <v>544.50026007857127</v>
      </c>
      <c r="K48" s="29">
        <v>929.10848735687546</v>
      </c>
      <c r="L48" s="29">
        <v>9199.2258546957564</v>
      </c>
    </row>
    <row r="49" spans="1:12" x14ac:dyDescent="0.3">
      <c r="A49" s="29">
        <v>47</v>
      </c>
      <c r="B49" s="4">
        <v>44150</v>
      </c>
      <c r="C49" s="29">
        <v>2006.0441241048229</v>
      </c>
      <c r="D49" s="29">
        <v>540.19390345600118</v>
      </c>
      <c r="E49" s="29">
        <v>1437.7262571172555</v>
      </c>
      <c r="F49" s="29">
        <v>1557.0070954364569</v>
      </c>
      <c r="G49" s="29">
        <v>1092.2108141776619</v>
      </c>
      <c r="H49" s="29">
        <v>734.13989670147021</v>
      </c>
      <c r="I49" s="29">
        <v>265.08474395174824</v>
      </c>
      <c r="J49" s="29">
        <v>616.23591354951486</v>
      </c>
      <c r="K49" s="29">
        <v>909.75850540694455</v>
      </c>
      <c r="L49" s="29">
        <v>9158.401253901875</v>
      </c>
    </row>
    <row r="50" spans="1:12" x14ac:dyDescent="0.3">
      <c r="A50" s="29">
        <v>48</v>
      </c>
      <c r="B50" s="4">
        <v>44157</v>
      </c>
      <c r="C50" s="29">
        <v>2340.5757836464054</v>
      </c>
      <c r="D50" s="29">
        <v>431.86642164177192</v>
      </c>
      <c r="E50" s="29">
        <v>1254.5691843748082</v>
      </c>
      <c r="F50" s="29">
        <v>1643.9143946203576</v>
      </c>
      <c r="G50" s="29">
        <v>997.45737851275726</v>
      </c>
      <c r="H50" s="29">
        <v>631.6972157871237</v>
      </c>
      <c r="I50" s="29">
        <v>228.0201911449941</v>
      </c>
      <c r="J50" s="29">
        <v>557.74990163295411</v>
      </c>
      <c r="K50" s="29">
        <v>859.11775400917429</v>
      </c>
      <c r="L50" s="29">
        <v>8944.9682253703468</v>
      </c>
    </row>
    <row r="51" spans="1:12" x14ac:dyDescent="0.3">
      <c r="A51" s="29">
        <v>49</v>
      </c>
      <c r="B51" s="4">
        <v>44164</v>
      </c>
      <c r="C51" s="29">
        <v>2785.1007364505735</v>
      </c>
      <c r="D51" s="29">
        <v>454.74397438557583</v>
      </c>
      <c r="E51" s="29">
        <v>1388.4889796269708</v>
      </c>
      <c r="F51" s="29">
        <v>1727.1374103347025</v>
      </c>
      <c r="G51" s="29">
        <v>1030.2891607735828</v>
      </c>
      <c r="H51" s="29">
        <v>731.76845741826673</v>
      </c>
      <c r="I51" s="29">
        <v>277.86119891500516</v>
      </c>
      <c r="J51" s="29">
        <v>570.53425673301081</v>
      </c>
      <c r="K51" s="29">
        <v>1094.7386464119429</v>
      </c>
      <c r="L51" s="29">
        <v>10060.662821049631</v>
      </c>
    </row>
    <row r="52" spans="1:12" x14ac:dyDescent="0.3">
      <c r="A52" s="29">
        <v>50</v>
      </c>
      <c r="B52" s="4">
        <v>44171</v>
      </c>
      <c r="C52" s="29">
        <v>3049.5395107219283</v>
      </c>
      <c r="D52" s="29">
        <v>471.82000130110509</v>
      </c>
      <c r="E52" s="29">
        <v>1470.6357541535726</v>
      </c>
      <c r="F52" s="29">
        <v>2100.8664937431017</v>
      </c>
      <c r="G52" s="29">
        <v>1081.2531885498622</v>
      </c>
      <c r="H52" s="29">
        <v>802.03197618782508</v>
      </c>
      <c r="I52" s="29">
        <v>274.51717235282877</v>
      </c>
      <c r="J52" s="29">
        <v>583.53411493306498</v>
      </c>
      <c r="K52" s="29">
        <v>1224.4086582642276</v>
      </c>
      <c r="L52" s="29">
        <v>11058.606870207517</v>
      </c>
    </row>
    <row r="53" spans="1:12" x14ac:dyDescent="0.3">
      <c r="A53" s="29">
        <v>51</v>
      </c>
      <c r="B53" s="4">
        <v>44172</v>
      </c>
      <c r="C53" s="29">
        <v>3393.9778331602856</v>
      </c>
      <c r="D53" s="29">
        <v>494.57856153838804</v>
      </c>
      <c r="E53" s="29">
        <v>1504.8282228533794</v>
      </c>
      <c r="F53" s="29">
        <v>2591.7029224866974</v>
      </c>
      <c r="G53" s="29">
        <v>1104.3277631498195</v>
      </c>
      <c r="H53" s="29">
        <v>796.77242900824479</v>
      </c>
      <c r="I53" s="29">
        <v>292.52386344171043</v>
      </c>
      <c r="J53" s="29">
        <v>558.16946205852742</v>
      </c>
      <c r="K53" s="29">
        <v>1599.9045410314557</v>
      </c>
      <c r="L53" s="29">
        <v>12336.785598728507</v>
      </c>
    </row>
    <row r="54" spans="1:12" x14ac:dyDescent="0.3">
      <c r="A54" s="29">
        <v>52</v>
      </c>
      <c r="B54" s="4">
        <v>44173</v>
      </c>
      <c r="C54" s="29">
        <v>3606.935382274442</v>
      </c>
      <c r="D54" s="29">
        <v>602.04679963849503</v>
      </c>
      <c r="E54" s="29">
        <v>2079.0491217444269</v>
      </c>
      <c r="F54" s="29">
        <v>3677.2553020170644</v>
      </c>
      <c r="G54" s="29">
        <v>1328.4422297175583</v>
      </c>
      <c r="H54" s="29">
        <v>993.20794441008616</v>
      </c>
      <c r="I54" s="29">
        <v>340.92502653886572</v>
      </c>
      <c r="J54" s="29">
        <v>714.34913199813491</v>
      </c>
      <c r="K54" s="29">
        <v>1999.7815510852115</v>
      </c>
      <c r="L54" s="29">
        <v>15341.992489424283</v>
      </c>
    </row>
    <row r="55" spans="1:12" x14ac:dyDescent="0.3">
      <c r="A55" s="29">
        <v>53</v>
      </c>
      <c r="B55" s="4">
        <v>44174</v>
      </c>
      <c r="C55" s="29">
        <v>3892.8043405766089</v>
      </c>
      <c r="D55" s="29">
        <v>676.12302090620278</v>
      </c>
      <c r="E55" s="29">
        <v>2708.7770699379266</v>
      </c>
      <c r="F55" s="29">
        <v>4855.3676728232904</v>
      </c>
      <c r="G55" s="29">
        <v>1907.7460680927268</v>
      </c>
      <c r="H55" s="29">
        <v>1398.0822561138175</v>
      </c>
      <c r="I55" s="29">
        <v>361.95247538917579</v>
      </c>
      <c r="J55" s="29">
        <v>920.30123511200202</v>
      </c>
      <c r="K55" s="29">
        <v>2284.0703844262325</v>
      </c>
      <c r="L55" s="29">
        <v>19005.224523377983</v>
      </c>
    </row>
    <row r="56" spans="1:12" x14ac:dyDescent="0.3">
      <c r="A56" s="38">
        <v>1</v>
      </c>
      <c r="B56" s="4">
        <v>44175</v>
      </c>
      <c r="C56" s="29">
        <v>3557.9494140061588</v>
      </c>
      <c r="D56" s="29">
        <v>823.75485442892807</v>
      </c>
      <c r="E56" s="29">
        <v>3348.7229050518308</v>
      </c>
      <c r="F56" s="29">
        <v>6226.6938548917624</v>
      </c>
      <c r="G56" s="29">
        <v>2694.0080876947541</v>
      </c>
      <c r="H56" s="29">
        <v>1642.1884208986307</v>
      </c>
      <c r="I56" s="29">
        <v>339.81757151965712</v>
      </c>
      <c r="J56" s="29">
        <v>1065.4786454126022</v>
      </c>
      <c r="K56" s="29">
        <v>2301.1897907837465</v>
      </c>
      <c r="L56" s="29">
        <v>21999.803544688071</v>
      </c>
    </row>
    <row r="57" spans="1:12" x14ac:dyDescent="0.3">
      <c r="A57" s="38">
        <v>2</v>
      </c>
      <c r="B57" s="4">
        <v>44176</v>
      </c>
      <c r="C57" s="29">
        <v>3289.0451666381591</v>
      </c>
      <c r="D57" s="29">
        <v>881.60337754592206</v>
      </c>
      <c r="E57" s="29">
        <v>3448.6460860507077</v>
      </c>
      <c r="F57" s="29">
        <v>6475.8225392861004</v>
      </c>
      <c r="G57" s="29">
        <v>3552.0064876691968</v>
      </c>
      <c r="H57" s="29">
        <v>2141.778694490059</v>
      </c>
      <c r="I57" s="29">
        <v>367.05730888584259</v>
      </c>
      <c r="J57" s="29">
        <v>1221.4828977118682</v>
      </c>
      <c r="K57" s="29">
        <v>2094.383297491891</v>
      </c>
      <c r="L57" s="29">
        <v>23471.825855769748</v>
      </c>
    </row>
    <row r="58" spans="1:12" x14ac:dyDescent="0.3">
      <c r="A58" s="38">
        <v>3</v>
      </c>
      <c r="B58" s="4">
        <v>44177</v>
      </c>
      <c r="C58" s="29">
        <v>2654.8989155548843</v>
      </c>
      <c r="D58" s="29">
        <v>922.34314912069658</v>
      </c>
      <c r="E58" s="29">
        <v>3082.3219091426599</v>
      </c>
      <c r="F58" s="29">
        <v>5295.9384742523271</v>
      </c>
      <c r="G58" s="29">
        <v>2925.3818422810264</v>
      </c>
      <c r="H58" s="29">
        <v>1973.2890415711697</v>
      </c>
      <c r="I58" s="29">
        <v>390.77431558357898</v>
      </c>
      <c r="J58" s="29">
        <v>1233.0244296902383</v>
      </c>
      <c r="K58" s="29">
        <v>1685.378006027714</v>
      </c>
      <c r="L58" s="29">
        <v>20163.350083224293</v>
      </c>
    </row>
    <row r="59" spans="1:12" x14ac:dyDescent="0.3">
      <c r="A59" s="38">
        <v>4</v>
      </c>
      <c r="B59" s="4">
        <v>44178</v>
      </c>
      <c r="C59" s="29">
        <v>1863.9772506255699</v>
      </c>
      <c r="D59" s="29">
        <v>697.56299642232057</v>
      </c>
      <c r="E59" s="29">
        <v>2260.4350404288166</v>
      </c>
      <c r="F59" s="29">
        <v>3392.6768511161617</v>
      </c>
      <c r="G59" s="29">
        <v>2138.1811620498888</v>
      </c>
      <c r="H59" s="29">
        <v>1485.8125120152931</v>
      </c>
      <c r="I59" s="29">
        <v>332.1096022197184</v>
      </c>
      <c r="J59" s="29">
        <v>975.2500280118478</v>
      </c>
      <c r="K59" s="29">
        <v>1331.7511436138338</v>
      </c>
      <c r="L59" s="29">
        <v>14477.756586503452</v>
      </c>
    </row>
    <row r="60" spans="1:12" x14ac:dyDescent="0.3">
      <c r="A60" s="92" t="s">
        <v>164</v>
      </c>
      <c r="B60" s="93"/>
      <c r="C60" s="30">
        <f>SUM(C3:C59)</f>
        <v>104671.66603266507</v>
      </c>
      <c r="D60" s="30">
        <f t="shared" ref="D60:L60" si="0">SUM(D3:D59)</f>
        <v>33350.570771570558</v>
      </c>
      <c r="E60" s="30">
        <f t="shared" si="0"/>
        <v>100843.79182076937</v>
      </c>
      <c r="F60" s="30">
        <f t="shared" si="0"/>
        <v>121353.04685846216</v>
      </c>
      <c r="G60" s="30">
        <f t="shared" si="0"/>
        <v>68500.101442151019</v>
      </c>
      <c r="H60" s="30">
        <f t="shared" si="0"/>
        <v>49449.032418378636</v>
      </c>
      <c r="I60" s="30">
        <f t="shared" si="0"/>
        <v>15841.012750991995</v>
      </c>
      <c r="J60" s="30">
        <f t="shared" si="0"/>
        <v>37912.287086963595</v>
      </c>
      <c r="K60" s="30">
        <f t="shared" si="0"/>
        <v>62007.248747562815</v>
      </c>
      <c r="L60" s="30">
        <f t="shared" si="0"/>
        <v>593928.75106051541</v>
      </c>
    </row>
    <row r="61" spans="1:12" ht="16.2" customHeight="1" x14ac:dyDescent="0.3">
      <c r="A61" s="88" t="s">
        <v>8</v>
      </c>
      <c r="B61" s="89"/>
      <c r="C61" s="89"/>
      <c r="D61" s="89"/>
      <c r="E61" s="89"/>
      <c r="F61" s="89"/>
      <c r="G61" s="89"/>
      <c r="H61" s="89"/>
      <c r="I61" s="89"/>
      <c r="J61" s="89"/>
      <c r="K61" s="89"/>
      <c r="L61" s="89"/>
    </row>
    <row r="62" spans="1:12" x14ac:dyDescent="0.3">
      <c r="A62" s="94" t="s">
        <v>166</v>
      </c>
      <c r="B62" s="95"/>
      <c r="C62" s="31">
        <v>31262.782157095771</v>
      </c>
      <c r="D62" s="31">
        <v>5773.688068834289</v>
      </c>
      <c r="E62" s="31">
        <v>21680.268804559168</v>
      </c>
      <c r="F62" s="31">
        <v>32487.692080809662</v>
      </c>
      <c r="G62" s="31">
        <v>11469.42681884806</v>
      </c>
      <c r="H62" s="31">
        <v>8307.8429410481076</v>
      </c>
      <c r="I62" s="31">
        <v>2419.8067729966956</v>
      </c>
      <c r="J62" s="31">
        <v>4332.4129758783056</v>
      </c>
      <c r="K62" s="31">
        <v>14746.951087800404</v>
      </c>
      <c r="L62" s="31">
        <v>132480.87170787045</v>
      </c>
    </row>
  </sheetData>
  <mergeCells count="5">
    <mergeCell ref="A61:L61"/>
    <mergeCell ref="C1:L1"/>
    <mergeCell ref="A1:B2"/>
    <mergeCell ref="A60:B60"/>
    <mergeCell ref="A62:B6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62"/>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471.30617221189078</v>
      </c>
      <c r="E3" s="29">
        <v>352.99685762139012</v>
      </c>
      <c r="F3" s="29">
        <v>390.11927962746768</v>
      </c>
      <c r="G3" s="29">
        <v>391.22472444982725</v>
      </c>
      <c r="H3" s="29">
        <v>158.95939463808358</v>
      </c>
      <c r="I3" s="29">
        <v>201.20606745160501</v>
      </c>
      <c r="J3" s="29">
        <v>317.79146948101879</v>
      </c>
    </row>
    <row r="4" spans="1:10" x14ac:dyDescent="0.3">
      <c r="A4" s="32">
        <v>2</v>
      </c>
      <c r="B4" s="4">
        <v>43835</v>
      </c>
      <c r="C4" s="29">
        <v>138.88938038606418</v>
      </c>
      <c r="D4" s="29">
        <v>502.57223938959788</v>
      </c>
      <c r="E4" s="29">
        <v>384.84060031021141</v>
      </c>
      <c r="F4" s="29">
        <v>395.84419469487239</v>
      </c>
      <c r="G4" s="29">
        <v>400.19042710354222</v>
      </c>
      <c r="H4" s="29">
        <v>118.43926993352794</v>
      </c>
      <c r="I4" s="29">
        <v>171.0026527897536</v>
      </c>
      <c r="J4" s="29">
        <v>350.33089768752859</v>
      </c>
    </row>
    <row r="5" spans="1:10" x14ac:dyDescent="0.3">
      <c r="A5" s="29">
        <v>3</v>
      </c>
      <c r="B5" s="4">
        <v>43842</v>
      </c>
      <c r="C5" s="29">
        <v>133.77881736105778</v>
      </c>
      <c r="D5" s="29">
        <v>489.51847864808667</v>
      </c>
      <c r="E5" s="29">
        <v>372.78971564771786</v>
      </c>
      <c r="F5" s="29">
        <v>408.34745067583577</v>
      </c>
      <c r="G5" s="29">
        <v>380.30277273839744</v>
      </c>
      <c r="H5" s="29">
        <v>113.3051220904364</v>
      </c>
      <c r="I5" s="29">
        <v>212.29340742068138</v>
      </c>
      <c r="J5" s="29">
        <v>281.72223449064961</v>
      </c>
    </row>
    <row r="6" spans="1:10" x14ac:dyDescent="0.3">
      <c r="A6" s="29">
        <v>4</v>
      </c>
      <c r="B6" s="4">
        <v>43849</v>
      </c>
      <c r="C6" s="29">
        <v>146.601811113054</v>
      </c>
      <c r="D6" s="29">
        <v>484.15796259018066</v>
      </c>
      <c r="E6" s="29">
        <v>354.24171790232487</v>
      </c>
      <c r="F6" s="29">
        <v>354.35659995452795</v>
      </c>
      <c r="G6" s="29">
        <v>390.76572257309101</v>
      </c>
      <c r="H6" s="29">
        <v>114.6650669189698</v>
      </c>
      <c r="I6" s="29">
        <v>163.63598410361027</v>
      </c>
      <c r="J6" s="29">
        <v>294.2226919838559</v>
      </c>
    </row>
    <row r="7" spans="1:10" x14ac:dyDescent="0.3">
      <c r="A7" s="29">
        <v>5</v>
      </c>
      <c r="B7" s="4">
        <v>43856</v>
      </c>
      <c r="C7" s="29">
        <v>120.12524563536799</v>
      </c>
      <c r="D7" s="29">
        <v>531.13100070212352</v>
      </c>
      <c r="E7" s="29">
        <v>426.30416075873018</v>
      </c>
      <c r="F7" s="29">
        <v>337.54732395347492</v>
      </c>
      <c r="G7" s="29">
        <v>436.03613339307225</v>
      </c>
      <c r="H7" s="29">
        <v>96.111305386879778</v>
      </c>
      <c r="I7" s="29">
        <v>180.49160631609033</v>
      </c>
      <c r="J7" s="29">
        <v>312.97932773162688</v>
      </c>
    </row>
    <row r="8" spans="1:10" x14ac:dyDescent="0.3">
      <c r="A8" s="29">
        <v>6</v>
      </c>
      <c r="B8" s="4">
        <v>43863</v>
      </c>
      <c r="C8" s="29">
        <v>175.81341550646835</v>
      </c>
      <c r="D8" s="29">
        <v>546.82396335089209</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363.37903493109582</v>
      </c>
      <c r="F9" s="29">
        <v>369.55127590321388</v>
      </c>
      <c r="G9" s="29">
        <v>347.18082076312032</v>
      </c>
      <c r="H9" s="29">
        <v>139.97035582861059</v>
      </c>
      <c r="I9" s="29">
        <v>179.6359942140941</v>
      </c>
      <c r="J9" s="29">
        <v>334.28627995304953</v>
      </c>
    </row>
    <row r="10" spans="1:10" x14ac:dyDescent="0.3">
      <c r="A10" s="29">
        <v>8</v>
      </c>
      <c r="B10" s="4">
        <v>43877</v>
      </c>
      <c r="C10" s="29">
        <v>127.90850290058867</v>
      </c>
      <c r="D10" s="29">
        <v>450.25708729214654</v>
      </c>
      <c r="E10" s="29">
        <v>359.26354130367622</v>
      </c>
      <c r="F10" s="29">
        <v>406.80020698569609</v>
      </c>
      <c r="G10" s="29">
        <v>379.2812869716978</v>
      </c>
      <c r="H10" s="29">
        <v>135.78938942622116</v>
      </c>
      <c r="I10" s="29">
        <v>166.70005534348758</v>
      </c>
      <c r="J10" s="29">
        <v>362.0666635814556</v>
      </c>
    </row>
    <row r="11" spans="1:10" x14ac:dyDescent="0.3">
      <c r="A11" s="29">
        <v>9</v>
      </c>
      <c r="B11" s="4">
        <v>43884</v>
      </c>
      <c r="C11" s="29">
        <v>117.61994508287034</v>
      </c>
      <c r="D11" s="29">
        <v>461.09364962030565</v>
      </c>
      <c r="E11" s="29">
        <v>391.48505288459143</v>
      </c>
      <c r="F11" s="29">
        <v>374.76713811865466</v>
      </c>
      <c r="G11" s="29">
        <v>379.20656929602035</v>
      </c>
      <c r="H11" s="29">
        <v>118.85525883875118</v>
      </c>
      <c r="I11" s="29">
        <v>158.90103588170038</v>
      </c>
      <c r="J11" s="29">
        <v>329.65654812272635</v>
      </c>
    </row>
    <row r="12" spans="1:10" x14ac:dyDescent="0.3">
      <c r="A12" s="29">
        <v>10</v>
      </c>
      <c r="B12" s="4">
        <v>43891</v>
      </c>
      <c r="C12" s="29">
        <v>143.56042584765547</v>
      </c>
      <c r="D12" s="29">
        <v>508.66492840633435</v>
      </c>
      <c r="E12" s="29">
        <v>381.66031517644592</v>
      </c>
      <c r="F12" s="29">
        <v>378.495337390999</v>
      </c>
      <c r="G12" s="29">
        <v>413.08298146233221</v>
      </c>
      <c r="H12" s="29">
        <v>123.14741001343252</v>
      </c>
      <c r="I12" s="29">
        <v>189.54141322712002</v>
      </c>
      <c r="J12" s="29">
        <v>352.76108337134974</v>
      </c>
    </row>
    <row r="13" spans="1:10" x14ac:dyDescent="0.3">
      <c r="A13" s="29">
        <v>11</v>
      </c>
      <c r="B13" s="4">
        <v>43898</v>
      </c>
      <c r="C13" s="29">
        <v>113.62906024173681</v>
      </c>
      <c r="D13" s="29">
        <v>491.41275085862583</v>
      </c>
      <c r="E13" s="29">
        <v>372.96019128358182</v>
      </c>
      <c r="F13" s="29">
        <v>375.20500390400161</v>
      </c>
      <c r="G13" s="29">
        <v>404.0398319455827</v>
      </c>
      <c r="H13" s="29">
        <v>124.16462272897493</v>
      </c>
      <c r="I13" s="29">
        <v>163.32223438842024</v>
      </c>
      <c r="J13" s="29">
        <v>338.86268985181152</v>
      </c>
    </row>
    <row r="14" spans="1:10" x14ac:dyDescent="0.3">
      <c r="A14" s="29">
        <v>12</v>
      </c>
      <c r="B14" s="4">
        <v>43905</v>
      </c>
      <c r="C14" s="29">
        <v>111.30428444341027</v>
      </c>
      <c r="D14" s="29">
        <v>481.4192761824437</v>
      </c>
      <c r="E14" s="29">
        <v>389.22318991581409</v>
      </c>
      <c r="F14" s="29">
        <v>370.33762537784162</v>
      </c>
      <c r="G14" s="29">
        <v>397.75941698943575</v>
      </c>
      <c r="H14" s="29">
        <v>111.61646440729072</v>
      </c>
      <c r="I14" s="29">
        <v>161.29448145336627</v>
      </c>
      <c r="J14" s="29">
        <v>360.35262272966986</v>
      </c>
    </row>
    <row r="15" spans="1:10" x14ac:dyDescent="0.3">
      <c r="A15" s="29">
        <v>13</v>
      </c>
      <c r="B15" s="4">
        <v>43912</v>
      </c>
      <c r="C15" s="29">
        <v>126.61718732558896</v>
      </c>
      <c r="D15" s="29">
        <v>511.17811959183223</v>
      </c>
      <c r="E15" s="29">
        <v>378.39893667139319</v>
      </c>
      <c r="F15" s="29">
        <v>364.54194657691721</v>
      </c>
      <c r="G15" s="29">
        <v>372.99727825750603</v>
      </c>
      <c r="H15" s="29">
        <v>130.41762890853744</v>
      </c>
      <c r="I15" s="29">
        <v>172.39430308344174</v>
      </c>
      <c r="J15" s="29">
        <v>311.53380614098728</v>
      </c>
    </row>
    <row r="16" spans="1:10" x14ac:dyDescent="0.3">
      <c r="A16" s="29">
        <v>14</v>
      </c>
      <c r="B16" s="4">
        <v>43919</v>
      </c>
      <c r="C16" s="29">
        <v>131.08385008283585</v>
      </c>
      <c r="D16" s="29">
        <v>506.17070840584654</v>
      </c>
      <c r="E16" s="29">
        <v>375.01883843734777</v>
      </c>
      <c r="F16" s="29">
        <v>363.19758731994318</v>
      </c>
      <c r="G16" s="29">
        <v>351.00471358659092</v>
      </c>
      <c r="H16" s="29">
        <v>125.47061253184336</v>
      </c>
      <c r="I16" s="29">
        <v>189.90583768624649</v>
      </c>
      <c r="J16" s="29">
        <v>312.79096620076405</v>
      </c>
    </row>
    <row r="17" spans="1:10" x14ac:dyDescent="0.3">
      <c r="A17" s="29">
        <v>15</v>
      </c>
      <c r="B17" s="4">
        <v>43926</v>
      </c>
      <c r="C17" s="29">
        <v>120.55645804877562</v>
      </c>
      <c r="D17" s="29">
        <v>541.58436646169946</v>
      </c>
      <c r="E17" s="29">
        <v>400.79983771746163</v>
      </c>
      <c r="F17" s="29">
        <v>344.25542820234239</v>
      </c>
      <c r="G17" s="29">
        <v>418.46984229632926</v>
      </c>
      <c r="H17" s="29">
        <v>119.07544594828241</v>
      </c>
      <c r="I17" s="29">
        <v>173.32978686248367</v>
      </c>
      <c r="J17" s="29">
        <v>299.31102213404728</v>
      </c>
    </row>
    <row r="18" spans="1:10" x14ac:dyDescent="0.3">
      <c r="A18" s="29">
        <v>16</v>
      </c>
      <c r="B18" s="4">
        <v>43933</v>
      </c>
      <c r="C18" s="29">
        <v>131.76883846494181</v>
      </c>
      <c r="D18" s="29">
        <v>462.58384030424781</v>
      </c>
      <c r="E18" s="29">
        <v>370.77468845069819</v>
      </c>
      <c r="F18" s="29">
        <v>374.86712441994155</v>
      </c>
      <c r="G18" s="29">
        <v>404.22626121808867</v>
      </c>
      <c r="H18" s="29">
        <v>144.83730583800696</v>
      </c>
      <c r="I18" s="29">
        <v>188.55823247524327</v>
      </c>
      <c r="J18" s="29">
        <v>278.54073037194041</v>
      </c>
    </row>
    <row r="19" spans="1:10" x14ac:dyDescent="0.3">
      <c r="A19" s="29">
        <v>17</v>
      </c>
      <c r="B19" s="4">
        <v>43940</v>
      </c>
      <c r="C19" s="29">
        <v>138.96223875384914</v>
      </c>
      <c r="D19" s="29">
        <v>512.026855272783</v>
      </c>
      <c r="E19" s="29">
        <v>363.29319619124362</v>
      </c>
      <c r="F19" s="29">
        <v>356.45046403962743</v>
      </c>
      <c r="G19" s="29">
        <v>362.12379408354582</v>
      </c>
      <c r="H19" s="29">
        <v>111.29098011337061</v>
      </c>
      <c r="I19" s="29">
        <v>186.20065633905335</v>
      </c>
      <c r="J19" s="29">
        <v>323.61355238289889</v>
      </c>
    </row>
    <row r="20" spans="1:10" x14ac:dyDescent="0.3">
      <c r="A20" s="29">
        <v>18</v>
      </c>
      <c r="B20" s="4">
        <v>43947</v>
      </c>
      <c r="C20" s="29">
        <v>117.06040008620437</v>
      </c>
      <c r="D20" s="29">
        <v>475.43535480189757</v>
      </c>
      <c r="E20" s="29">
        <v>362.70318333584595</v>
      </c>
      <c r="F20" s="29">
        <v>347.9407838571384</v>
      </c>
      <c r="G20" s="29">
        <v>405.46485627275183</v>
      </c>
      <c r="H20" s="29">
        <v>99.71990026717539</v>
      </c>
      <c r="I20" s="29">
        <v>177.78365828179906</v>
      </c>
      <c r="J20" s="29">
        <v>320.41821614913414</v>
      </c>
    </row>
    <row r="21" spans="1:10" x14ac:dyDescent="0.3">
      <c r="A21" s="29">
        <v>19</v>
      </c>
      <c r="B21" s="4">
        <v>43954</v>
      </c>
      <c r="C21" s="29">
        <v>107.31025808139115</v>
      </c>
      <c r="D21" s="29">
        <v>528.48005426436271</v>
      </c>
      <c r="E21" s="29">
        <v>361.8988567480792</v>
      </c>
      <c r="F21" s="29">
        <v>370.64748081144586</v>
      </c>
      <c r="G21" s="29">
        <v>425.82790210968938</v>
      </c>
      <c r="H21" s="29">
        <v>107.38117011186121</v>
      </c>
      <c r="I21" s="29">
        <v>143.77193937211229</v>
      </c>
      <c r="J21" s="29">
        <v>344.85547769385221</v>
      </c>
    </row>
    <row r="22" spans="1:10" x14ac:dyDescent="0.3">
      <c r="A22" s="29">
        <v>20</v>
      </c>
      <c r="B22" s="4">
        <v>43961</v>
      </c>
      <c r="C22" s="29">
        <v>86.231334966181549</v>
      </c>
      <c r="D22" s="29">
        <v>571.35358364410013</v>
      </c>
      <c r="E22" s="29">
        <v>402.00598775391222</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775.02669044658683</v>
      </c>
      <c r="E23" s="29">
        <v>388.06183840264339</v>
      </c>
      <c r="F23" s="29">
        <v>359.10506011493271</v>
      </c>
      <c r="G23" s="29">
        <v>401.5422301667345</v>
      </c>
      <c r="H23" s="29">
        <v>130.16537516028012</v>
      </c>
      <c r="I23" s="29">
        <v>202.52519310016476</v>
      </c>
      <c r="J23" s="29">
        <v>370.57723475761861</v>
      </c>
    </row>
    <row r="24" spans="1:10" x14ac:dyDescent="0.3">
      <c r="A24" s="29">
        <v>22</v>
      </c>
      <c r="B24" s="4">
        <v>43975</v>
      </c>
      <c r="C24" s="29">
        <v>108.39821302057081</v>
      </c>
      <c r="D24" s="29">
        <v>820.47935434509554</v>
      </c>
      <c r="E24" s="29">
        <v>428.98718257210874</v>
      </c>
      <c r="F24" s="29">
        <v>333.14902818915806</v>
      </c>
      <c r="G24" s="29">
        <v>483.17714647480489</v>
      </c>
      <c r="H24" s="29">
        <v>133.17840813001709</v>
      </c>
      <c r="I24" s="29">
        <v>224.71021718516408</v>
      </c>
      <c r="J24" s="29">
        <v>389.06804987119972</v>
      </c>
    </row>
    <row r="25" spans="1:10" x14ac:dyDescent="0.3">
      <c r="A25" s="29">
        <v>23</v>
      </c>
      <c r="B25" s="4">
        <v>43982</v>
      </c>
      <c r="C25" s="29">
        <v>132.51760343271678</v>
      </c>
      <c r="D25" s="29">
        <v>873.11549886699174</v>
      </c>
      <c r="E25" s="29">
        <v>413.37091093993104</v>
      </c>
      <c r="F25" s="29">
        <v>381.17819579177592</v>
      </c>
      <c r="G25" s="29">
        <v>455.29978341034314</v>
      </c>
      <c r="H25" s="29">
        <v>141.57702041044374</v>
      </c>
      <c r="I25" s="29">
        <v>237.18299420277455</v>
      </c>
      <c r="J25" s="29">
        <v>354.35359299281026</v>
      </c>
    </row>
    <row r="26" spans="1:10" x14ac:dyDescent="0.3">
      <c r="A26" s="29">
        <v>24</v>
      </c>
      <c r="B26" s="4">
        <v>43989</v>
      </c>
      <c r="C26" s="29">
        <v>136.77685821611158</v>
      </c>
      <c r="D26" s="29">
        <v>968.62890728854495</v>
      </c>
      <c r="E26" s="29">
        <v>469.95859619122302</v>
      </c>
      <c r="F26" s="29">
        <v>402.54720259457702</v>
      </c>
      <c r="G26" s="29">
        <v>484.40835687335868</v>
      </c>
      <c r="H26" s="29">
        <v>164.16051284456265</v>
      </c>
      <c r="I26" s="29">
        <v>275.49331304062252</v>
      </c>
      <c r="J26" s="29">
        <v>364.29346696368896</v>
      </c>
    </row>
    <row r="27" spans="1:10" x14ac:dyDescent="0.3">
      <c r="A27" s="29">
        <v>25</v>
      </c>
      <c r="B27" s="4">
        <v>43996</v>
      </c>
      <c r="C27" s="29">
        <v>172.46862983075329</v>
      </c>
      <c r="D27" s="29">
        <v>977.47538052796381</v>
      </c>
      <c r="E27" s="29">
        <v>577.01281241880429</v>
      </c>
      <c r="F27" s="29">
        <v>420.8205119503159</v>
      </c>
      <c r="G27" s="29">
        <v>716.16811582698483</v>
      </c>
      <c r="H27" s="29">
        <v>174.69627208691242</v>
      </c>
      <c r="I27" s="29">
        <v>358.90616833201506</v>
      </c>
      <c r="J27" s="29">
        <v>433.37293146635545</v>
      </c>
    </row>
    <row r="28" spans="1:10" x14ac:dyDescent="0.3">
      <c r="A28" s="29">
        <v>26</v>
      </c>
      <c r="B28" s="4">
        <v>44003</v>
      </c>
      <c r="C28" s="29">
        <v>260.02628004932586</v>
      </c>
      <c r="D28" s="29">
        <v>915.51710827810689</v>
      </c>
      <c r="E28" s="29">
        <v>675.26222194488628</v>
      </c>
      <c r="F28" s="29">
        <v>449.2572744721457</v>
      </c>
      <c r="G28" s="29">
        <v>919.49441477119763</v>
      </c>
      <c r="H28" s="29">
        <v>142.18579987086588</v>
      </c>
      <c r="I28" s="29">
        <v>428.53971150412019</v>
      </c>
      <c r="J28" s="29">
        <v>500.25616851761265</v>
      </c>
    </row>
    <row r="29" spans="1:10" x14ac:dyDescent="0.3">
      <c r="A29" s="29">
        <v>27</v>
      </c>
      <c r="B29" s="4">
        <v>44010</v>
      </c>
      <c r="C29" s="29">
        <v>279.3417758556235</v>
      </c>
      <c r="D29" s="29">
        <v>903.60273322504804</v>
      </c>
      <c r="E29" s="29">
        <v>826.4854641829844</v>
      </c>
      <c r="F29" s="29">
        <v>529.87730918611828</v>
      </c>
      <c r="G29" s="29">
        <v>1002.8949651231393</v>
      </c>
      <c r="H29" s="29">
        <v>145.19357760669143</v>
      </c>
      <c r="I29" s="29">
        <v>463.31389651116706</v>
      </c>
      <c r="J29" s="29">
        <v>548.43881972010627</v>
      </c>
    </row>
    <row r="30" spans="1:10" x14ac:dyDescent="0.3">
      <c r="A30" s="29">
        <v>28</v>
      </c>
      <c r="B30" s="4">
        <v>44017</v>
      </c>
      <c r="C30" s="29">
        <v>200.68374335990467</v>
      </c>
      <c r="D30" s="29">
        <v>882.44692561423244</v>
      </c>
      <c r="E30" s="29">
        <v>955.22896675497464</v>
      </c>
      <c r="F30" s="29">
        <v>557.97825052321252</v>
      </c>
      <c r="G30" s="29">
        <v>1131.5098909947301</v>
      </c>
      <c r="H30" s="29">
        <v>187.54734525785256</v>
      </c>
      <c r="I30" s="29">
        <v>487.46791395710613</v>
      </c>
      <c r="J30" s="29">
        <v>624.66958891982745</v>
      </c>
    </row>
    <row r="31" spans="1:10" x14ac:dyDescent="0.3">
      <c r="A31" s="29">
        <v>29</v>
      </c>
      <c r="B31" s="4">
        <v>44024</v>
      </c>
      <c r="C31" s="29">
        <v>325.97180173868276</v>
      </c>
      <c r="D31" s="29">
        <v>827.37586088435353</v>
      </c>
      <c r="E31" s="29">
        <v>1144.4422969622542</v>
      </c>
      <c r="F31" s="29">
        <v>812.46651089752777</v>
      </c>
      <c r="G31" s="29">
        <v>1232.9228333744895</v>
      </c>
      <c r="H31" s="29">
        <v>166.62849400283901</v>
      </c>
      <c r="I31" s="29">
        <v>485.65794846203403</v>
      </c>
      <c r="J31" s="29">
        <v>706.02787967434085</v>
      </c>
    </row>
    <row r="32" spans="1:10" x14ac:dyDescent="0.3">
      <c r="A32" s="29">
        <v>30</v>
      </c>
      <c r="B32" s="4">
        <v>44031</v>
      </c>
      <c r="C32" s="29">
        <v>307.55618465016209</v>
      </c>
      <c r="D32" s="29">
        <v>744.47944033912745</v>
      </c>
      <c r="E32" s="29">
        <v>1011.2267481866627</v>
      </c>
      <c r="F32" s="29">
        <v>946.78863793823643</v>
      </c>
      <c r="G32" s="29">
        <v>1004.3630911026837</v>
      </c>
      <c r="H32" s="29">
        <v>218.82065274536376</v>
      </c>
      <c r="I32" s="29">
        <v>432.88527842815643</v>
      </c>
      <c r="J32" s="29">
        <v>720.71130975661299</v>
      </c>
    </row>
    <row r="33" spans="1:10" x14ac:dyDescent="0.3">
      <c r="A33" s="29">
        <v>31</v>
      </c>
      <c r="B33" s="4">
        <v>44038</v>
      </c>
      <c r="C33" s="29">
        <v>187.68547453788665</v>
      </c>
      <c r="D33" s="29">
        <v>694.45670232054749</v>
      </c>
      <c r="E33" s="29">
        <v>851.41881260832736</v>
      </c>
      <c r="F33" s="29">
        <v>781.95957113877148</v>
      </c>
      <c r="G33" s="29">
        <v>891.98599252555402</v>
      </c>
      <c r="H33" s="29">
        <v>249.13643539065629</v>
      </c>
      <c r="I33" s="29">
        <v>355.78891503954304</v>
      </c>
      <c r="J33" s="29">
        <v>696.16778956885776</v>
      </c>
    </row>
    <row r="34" spans="1:10" x14ac:dyDescent="0.3">
      <c r="A34" s="29">
        <v>32</v>
      </c>
      <c r="B34" s="4">
        <v>44045</v>
      </c>
      <c r="C34" s="29">
        <v>208.72747171525492</v>
      </c>
      <c r="D34" s="29">
        <v>718.97625155193612</v>
      </c>
      <c r="E34" s="29">
        <v>696.62567353500572</v>
      </c>
      <c r="F34" s="29">
        <v>694.3523383546144</v>
      </c>
      <c r="G34" s="29">
        <v>679.03949142943043</v>
      </c>
      <c r="H34" s="29">
        <v>260.16551899342369</v>
      </c>
      <c r="I34" s="29">
        <v>319.31407731991055</v>
      </c>
      <c r="J34" s="29">
        <v>609.40858573655373</v>
      </c>
    </row>
    <row r="35" spans="1:10" x14ac:dyDescent="0.3">
      <c r="A35" s="29">
        <v>33</v>
      </c>
      <c r="B35" s="4">
        <v>44052</v>
      </c>
      <c r="C35" s="29">
        <v>174.03575537930737</v>
      </c>
      <c r="D35" s="29">
        <v>572.28570075414427</v>
      </c>
      <c r="E35" s="29">
        <v>603.16624161122877</v>
      </c>
      <c r="F35" s="29">
        <v>557.88140346847922</v>
      </c>
      <c r="G35" s="29">
        <v>626.04161375680064</v>
      </c>
      <c r="H35" s="29">
        <v>263.50574715085753</v>
      </c>
      <c r="I35" s="29">
        <v>274.59855029912569</v>
      </c>
      <c r="J35" s="29">
        <v>488.19324876677547</v>
      </c>
    </row>
    <row r="36" spans="1:10" x14ac:dyDescent="0.3">
      <c r="A36" s="29">
        <v>34</v>
      </c>
      <c r="B36" s="4">
        <v>44059</v>
      </c>
      <c r="C36" s="29">
        <v>150.36322485307775</v>
      </c>
      <c r="D36" s="29">
        <v>634.60259695768741</v>
      </c>
      <c r="E36" s="29">
        <v>535.1092514119855</v>
      </c>
      <c r="F36" s="29">
        <v>536.80099288312022</v>
      </c>
      <c r="G36" s="29">
        <v>576.54022419445278</v>
      </c>
      <c r="H36" s="29">
        <v>254.25954378761844</v>
      </c>
      <c r="I36" s="29">
        <v>274.17074209959367</v>
      </c>
      <c r="J36" s="29">
        <v>464.72059126943105</v>
      </c>
    </row>
    <row r="37" spans="1:10" x14ac:dyDescent="0.3">
      <c r="A37" s="29">
        <v>35</v>
      </c>
      <c r="B37" s="4">
        <v>44066</v>
      </c>
      <c r="C37" s="29">
        <v>118.11363402603942</v>
      </c>
      <c r="D37" s="29">
        <v>586.34887226757405</v>
      </c>
      <c r="E37" s="29">
        <v>535.26010382450488</v>
      </c>
      <c r="F37" s="29">
        <v>533.45522419689348</v>
      </c>
      <c r="G37" s="29">
        <v>468.89820215517898</v>
      </c>
      <c r="H37" s="29">
        <v>196.44374099648752</v>
      </c>
      <c r="I37" s="29">
        <v>236.26505438728378</v>
      </c>
      <c r="J37" s="29">
        <v>455.1358635010285</v>
      </c>
    </row>
    <row r="38" spans="1:10" x14ac:dyDescent="0.3">
      <c r="A38" s="29">
        <v>36</v>
      </c>
      <c r="B38" s="4">
        <v>44073</v>
      </c>
      <c r="C38" s="29">
        <v>151.73524964672401</v>
      </c>
      <c r="D38" s="29">
        <v>609.06571604803526</v>
      </c>
      <c r="E38" s="29">
        <v>510.27880033484428</v>
      </c>
      <c r="F38" s="29">
        <v>460.46195938410477</v>
      </c>
      <c r="G38" s="29">
        <v>495.52855781041728</v>
      </c>
      <c r="H38" s="29">
        <v>172.51467479774229</v>
      </c>
      <c r="I38" s="29">
        <v>217.65797367563135</v>
      </c>
      <c r="J38" s="29">
        <v>392.06025048944321</v>
      </c>
    </row>
    <row r="39" spans="1:10" x14ac:dyDescent="0.3">
      <c r="A39" s="29">
        <v>37</v>
      </c>
      <c r="B39" s="4">
        <v>44080</v>
      </c>
      <c r="C39" s="29">
        <v>148.77257230476658</v>
      </c>
      <c r="D39" s="29">
        <v>615.2095101928046</v>
      </c>
      <c r="E39" s="29">
        <v>416.87547615141636</v>
      </c>
      <c r="F39" s="29">
        <v>385.50716950289751</v>
      </c>
      <c r="G39" s="29">
        <v>438.08110551345658</v>
      </c>
      <c r="H39" s="29">
        <v>165.28330696795513</v>
      </c>
      <c r="I39" s="29">
        <v>216.9957054588113</v>
      </c>
      <c r="J39" s="29">
        <v>416.96709145537397</v>
      </c>
    </row>
    <row r="40" spans="1:10" x14ac:dyDescent="0.3">
      <c r="A40" s="29">
        <v>38</v>
      </c>
      <c r="B40" s="4">
        <v>44087</v>
      </c>
      <c r="C40" s="29">
        <v>137.6875671219658</v>
      </c>
      <c r="D40" s="29">
        <v>465.92992640557065</v>
      </c>
      <c r="E40" s="29">
        <v>439.74861430854344</v>
      </c>
      <c r="F40" s="29">
        <v>382.03330996134042</v>
      </c>
      <c r="G40" s="29">
        <v>390.40025154014398</v>
      </c>
      <c r="H40" s="29">
        <v>153.83131692907619</v>
      </c>
      <c r="I40" s="29">
        <v>210.34274933432278</v>
      </c>
      <c r="J40" s="29">
        <v>362.51616106761935</v>
      </c>
    </row>
    <row r="41" spans="1:10" x14ac:dyDescent="0.3">
      <c r="A41" s="29">
        <v>39</v>
      </c>
      <c r="B41" s="4">
        <v>44094</v>
      </c>
      <c r="C41" s="29">
        <v>126.75633849363949</v>
      </c>
      <c r="D41" s="29">
        <v>509.64027145813333</v>
      </c>
      <c r="E41" s="29">
        <v>398.07638836788152</v>
      </c>
      <c r="F41" s="29">
        <v>410.28801270092418</v>
      </c>
      <c r="G41" s="29">
        <v>431.04779447373568</v>
      </c>
      <c r="H41" s="29">
        <v>174.55070977594403</v>
      </c>
      <c r="I41" s="29">
        <v>199.68713894640575</v>
      </c>
      <c r="J41" s="29">
        <v>359.16128440632849</v>
      </c>
    </row>
    <row r="42" spans="1:10" x14ac:dyDescent="0.3">
      <c r="A42" s="29">
        <v>40</v>
      </c>
      <c r="B42" s="4">
        <v>44101</v>
      </c>
      <c r="C42" s="29">
        <v>138.11063619458935</v>
      </c>
      <c r="D42" s="29">
        <v>596.77162107752838</v>
      </c>
      <c r="E42" s="29">
        <v>434.82310187892818</v>
      </c>
      <c r="F42" s="29">
        <v>374.59431934723978</v>
      </c>
      <c r="G42" s="29">
        <v>386.35689623476458</v>
      </c>
      <c r="H42" s="29">
        <v>170.64857181375044</v>
      </c>
      <c r="I42" s="29">
        <v>194.59669827959078</v>
      </c>
      <c r="J42" s="29">
        <v>308.30578501805871</v>
      </c>
    </row>
    <row r="43" spans="1:10" x14ac:dyDescent="0.3">
      <c r="A43" s="29">
        <v>41</v>
      </c>
      <c r="B43" s="4">
        <v>44108</v>
      </c>
      <c r="C43" s="29">
        <v>169.45908467268006</v>
      </c>
      <c r="D43" s="29">
        <v>560.72887124094859</v>
      </c>
      <c r="E43" s="29">
        <v>413.62754921420202</v>
      </c>
      <c r="F43" s="29">
        <v>398.88370320847088</v>
      </c>
      <c r="G43" s="29">
        <v>421.09371689661054</v>
      </c>
      <c r="H43" s="29">
        <v>172.26547533983506</v>
      </c>
      <c r="I43" s="29">
        <v>218.45601021871562</v>
      </c>
      <c r="J43" s="29">
        <v>368.18611185932116</v>
      </c>
    </row>
    <row r="44" spans="1:10" x14ac:dyDescent="0.3">
      <c r="A44" s="29">
        <v>42</v>
      </c>
      <c r="B44" s="4">
        <v>44115</v>
      </c>
      <c r="C44" s="29">
        <v>154.13277103746015</v>
      </c>
      <c r="D44" s="29">
        <v>540.49067953973554</v>
      </c>
      <c r="E44" s="29">
        <v>378.22144567745738</v>
      </c>
      <c r="F44" s="29">
        <v>419.05346614733719</v>
      </c>
      <c r="G44" s="29">
        <v>437.87906281935818</v>
      </c>
      <c r="H44" s="29">
        <v>167.38866376642216</v>
      </c>
      <c r="I44" s="29">
        <v>233.58470629696706</v>
      </c>
      <c r="J44" s="29">
        <v>398.01579486587588</v>
      </c>
    </row>
    <row r="45" spans="1:10" x14ac:dyDescent="0.3">
      <c r="A45" s="29">
        <v>43</v>
      </c>
      <c r="B45" s="4">
        <v>44122</v>
      </c>
      <c r="C45" s="29">
        <v>150.69714329910789</v>
      </c>
      <c r="D45" s="29">
        <v>487.28750194811505</v>
      </c>
      <c r="E45" s="29">
        <v>400.66476275769332</v>
      </c>
      <c r="F45" s="29">
        <v>366.99488297278094</v>
      </c>
      <c r="G45" s="29">
        <v>449.78095999097474</v>
      </c>
      <c r="H45" s="29">
        <v>163.04399165936348</v>
      </c>
      <c r="I45" s="29">
        <v>253.48769965746573</v>
      </c>
      <c r="J45" s="29">
        <v>372.63059253976678</v>
      </c>
    </row>
    <row r="46" spans="1:10" x14ac:dyDescent="0.3">
      <c r="A46" s="29">
        <v>44</v>
      </c>
      <c r="B46" s="4">
        <v>44129</v>
      </c>
      <c r="C46" s="29">
        <v>135.8654999083048</v>
      </c>
      <c r="D46" s="29">
        <v>480.48775920523974</v>
      </c>
      <c r="E46" s="29">
        <v>376.04715649685448</v>
      </c>
      <c r="F46" s="29">
        <v>381.23372046696215</v>
      </c>
      <c r="G46" s="29">
        <v>405.7268320650229</v>
      </c>
      <c r="H46" s="29">
        <v>182.96151886948235</v>
      </c>
      <c r="I46" s="29">
        <v>344.23793172979254</v>
      </c>
      <c r="J46" s="29">
        <v>374.18025475536649</v>
      </c>
    </row>
    <row r="47" spans="1:10" x14ac:dyDescent="0.3">
      <c r="A47" s="29">
        <v>45</v>
      </c>
      <c r="B47" s="4">
        <v>44136</v>
      </c>
      <c r="C47" s="29">
        <v>157.3221569779607</v>
      </c>
      <c r="D47" s="29">
        <v>482.12115884629338</v>
      </c>
      <c r="E47" s="29">
        <v>391.84743858702996</v>
      </c>
      <c r="F47" s="29">
        <v>354.6726270276115</v>
      </c>
      <c r="G47" s="29">
        <v>411.13932024500832</v>
      </c>
      <c r="H47" s="29">
        <v>154.59876136144803</v>
      </c>
      <c r="I47" s="29">
        <v>424.31741622266838</v>
      </c>
      <c r="J47" s="29">
        <v>355.21651738089054</v>
      </c>
    </row>
    <row r="48" spans="1:10" x14ac:dyDescent="0.3">
      <c r="A48" s="29">
        <v>46</v>
      </c>
      <c r="B48" s="4">
        <v>44143</v>
      </c>
      <c r="C48" s="29">
        <v>160.32957046117082</v>
      </c>
      <c r="D48" s="29">
        <v>565.30075740029679</v>
      </c>
      <c r="E48" s="29">
        <v>425.55395560609998</v>
      </c>
      <c r="F48" s="29">
        <v>386.69972861748016</v>
      </c>
      <c r="G48" s="29">
        <v>453.44998677589774</v>
      </c>
      <c r="H48" s="29">
        <v>149.18275761784216</v>
      </c>
      <c r="I48" s="29">
        <v>522.87748411452253</v>
      </c>
      <c r="J48" s="29">
        <v>374.5844118463915</v>
      </c>
    </row>
    <row r="49" spans="1:10" x14ac:dyDescent="0.3">
      <c r="A49" s="29">
        <v>47</v>
      </c>
      <c r="B49" s="4">
        <v>44150</v>
      </c>
      <c r="C49" s="29">
        <v>194.66588069042891</v>
      </c>
      <c r="D49" s="29">
        <v>541.84804213181599</v>
      </c>
      <c r="E49" s="29">
        <v>386.86796157186336</v>
      </c>
      <c r="F49" s="29">
        <v>374.30275677229997</v>
      </c>
      <c r="G49" s="29">
        <v>444.25787601799595</v>
      </c>
      <c r="H49" s="29">
        <v>144.68504559325368</v>
      </c>
      <c r="I49" s="29">
        <v>627.70554330109258</v>
      </c>
      <c r="J49" s="29">
        <v>373.24309682854715</v>
      </c>
    </row>
    <row r="50" spans="1:10" x14ac:dyDescent="0.3">
      <c r="A50" s="29">
        <v>48</v>
      </c>
      <c r="B50" s="4">
        <v>44157</v>
      </c>
      <c r="C50" s="29">
        <v>266.44306668025519</v>
      </c>
      <c r="D50" s="29">
        <v>500.93986630656536</v>
      </c>
      <c r="E50" s="29">
        <v>350.81243159229973</v>
      </c>
      <c r="F50" s="29">
        <v>378.4583692084741</v>
      </c>
      <c r="G50" s="29">
        <v>383.16460181234197</v>
      </c>
      <c r="H50" s="29">
        <v>121.60055074336175</v>
      </c>
      <c r="I50" s="29">
        <v>581.99679455761657</v>
      </c>
      <c r="J50" s="29">
        <v>322.42679463345212</v>
      </c>
    </row>
    <row r="51" spans="1:10" x14ac:dyDescent="0.3">
      <c r="A51" s="29">
        <v>49</v>
      </c>
      <c r="B51" s="4">
        <v>44164</v>
      </c>
      <c r="C51" s="29">
        <v>315.59713179487471</v>
      </c>
      <c r="D51" s="29">
        <v>607.89609882854518</v>
      </c>
      <c r="E51" s="29">
        <v>434.07970813931695</v>
      </c>
      <c r="F51" s="29">
        <v>438.61529360768463</v>
      </c>
      <c r="G51" s="29">
        <v>427.0385563636998</v>
      </c>
      <c r="H51" s="29">
        <v>134.7661662843658</v>
      </c>
      <c r="I51" s="29">
        <v>522.19767421908421</v>
      </c>
      <c r="J51" s="29">
        <v>315.54860930372377</v>
      </c>
    </row>
    <row r="52" spans="1:10" x14ac:dyDescent="0.3">
      <c r="A52" s="29">
        <v>50</v>
      </c>
      <c r="B52" s="4">
        <v>44171</v>
      </c>
      <c r="C52" s="29">
        <v>358.69759802792385</v>
      </c>
      <c r="D52" s="29">
        <v>696.11160219143062</v>
      </c>
      <c r="E52" s="29">
        <v>422.45776844417583</v>
      </c>
      <c r="F52" s="29">
        <v>565.9478079244094</v>
      </c>
      <c r="G52" s="29">
        <v>445.96263082659254</v>
      </c>
      <c r="H52" s="29">
        <v>117.85289195839771</v>
      </c>
      <c r="I52" s="29">
        <v>418.33556571166122</v>
      </c>
      <c r="J52" s="29">
        <v>377.53569581009572</v>
      </c>
    </row>
    <row r="53" spans="1:10" x14ac:dyDescent="0.3">
      <c r="A53" s="29">
        <v>51</v>
      </c>
      <c r="B53" s="4">
        <v>44172</v>
      </c>
      <c r="C53" s="29">
        <v>389.48888410134577</v>
      </c>
      <c r="D53" s="29">
        <v>936.77368929651129</v>
      </c>
      <c r="E53" s="29">
        <v>433.28759436092457</v>
      </c>
      <c r="F53" s="29">
        <v>799.29096123762258</v>
      </c>
      <c r="G53" s="29">
        <v>441.91671088494456</v>
      </c>
      <c r="H53" s="29">
        <v>124.1188285665074</v>
      </c>
      <c r="I53" s="29">
        <v>397.72329903619163</v>
      </c>
      <c r="J53" s="29">
        <v>374.83442720413018</v>
      </c>
    </row>
    <row r="54" spans="1:10" x14ac:dyDescent="0.3">
      <c r="A54" s="29">
        <v>52</v>
      </c>
      <c r="B54" s="4">
        <v>44173</v>
      </c>
      <c r="C54" s="29">
        <v>411.65579392517236</v>
      </c>
      <c r="D54" s="29">
        <v>1191.9958032020888</v>
      </c>
      <c r="E54" s="29">
        <v>584.65434693996417</v>
      </c>
      <c r="F54" s="29">
        <v>1299.6926501884443</v>
      </c>
      <c r="G54" s="29">
        <v>630.39598457656939</v>
      </c>
      <c r="H54" s="29">
        <v>165.50899349314335</v>
      </c>
      <c r="I54" s="29">
        <v>325.23160263046719</v>
      </c>
      <c r="J54" s="29">
        <v>540.17395334395269</v>
      </c>
    </row>
    <row r="55" spans="1:10" x14ac:dyDescent="0.3">
      <c r="A55" s="29">
        <v>53</v>
      </c>
      <c r="B55" s="4">
        <v>44174</v>
      </c>
      <c r="C55" s="29">
        <v>360.5757357041598</v>
      </c>
      <c r="D55" s="29">
        <v>1433.6780937177286</v>
      </c>
      <c r="E55" s="29">
        <v>761.57399088134707</v>
      </c>
      <c r="F55" s="29">
        <v>1629.6533534938208</v>
      </c>
      <c r="G55" s="29">
        <v>754.22676947539298</v>
      </c>
      <c r="H55" s="29">
        <v>175.39525067231705</v>
      </c>
      <c r="I55" s="29">
        <v>287.97752896838153</v>
      </c>
      <c r="J55" s="29">
        <v>750.33418984028117</v>
      </c>
    </row>
    <row r="56" spans="1:10" x14ac:dyDescent="0.3">
      <c r="A56" s="29">
        <v>1</v>
      </c>
      <c r="B56" s="4">
        <v>44175</v>
      </c>
      <c r="C56" s="29">
        <v>324.30036689144112</v>
      </c>
      <c r="D56" s="29">
        <v>1446.1664543539014</v>
      </c>
      <c r="E56" s="29">
        <v>950.79614277085693</v>
      </c>
      <c r="F56" s="29">
        <v>1723.8917624445025</v>
      </c>
      <c r="G56" s="29">
        <v>955.0155025659252</v>
      </c>
      <c r="H56" s="29">
        <v>202.62440230544138</v>
      </c>
      <c r="I56" s="29">
        <v>277.3435476900064</v>
      </c>
      <c r="J56" s="29">
        <v>968.970339401709</v>
      </c>
    </row>
    <row r="57" spans="1:10" x14ac:dyDescent="0.3">
      <c r="A57" s="29">
        <v>2</v>
      </c>
      <c r="B57" s="4">
        <v>44176</v>
      </c>
      <c r="C57" s="29">
        <v>243.39980277498813</v>
      </c>
      <c r="D57" s="29">
        <v>1312.1064108112901</v>
      </c>
      <c r="E57" s="29">
        <v>988.85326464221146</v>
      </c>
      <c r="F57" s="29">
        <v>1423.2510880003349</v>
      </c>
      <c r="G57" s="29">
        <v>981.78487993852616</v>
      </c>
      <c r="H57" s="29">
        <v>210.33356262441362</v>
      </c>
      <c r="I57" s="29">
        <v>244.74349898380251</v>
      </c>
      <c r="J57" s="29">
        <v>953.0676585781523</v>
      </c>
    </row>
    <row r="58" spans="1:10" x14ac:dyDescent="0.3">
      <c r="A58" s="29">
        <v>3</v>
      </c>
      <c r="B58" s="4">
        <v>44177</v>
      </c>
      <c r="C58" s="29">
        <v>223.99859387627015</v>
      </c>
      <c r="D58" s="29">
        <v>1052.6432835102314</v>
      </c>
      <c r="E58" s="29">
        <v>862.69308594964809</v>
      </c>
      <c r="F58" s="29">
        <v>1046.6118734948286</v>
      </c>
      <c r="G58" s="29">
        <v>884.04855994548461</v>
      </c>
      <c r="H58" s="29">
        <v>218.92530612227017</v>
      </c>
      <c r="I58" s="29">
        <v>238.87338793561179</v>
      </c>
      <c r="J58" s="29">
        <v>842.7101284310246</v>
      </c>
    </row>
    <row r="59" spans="1:10" x14ac:dyDescent="0.3">
      <c r="A59" s="29">
        <v>4</v>
      </c>
      <c r="B59" s="4">
        <v>44178</v>
      </c>
      <c r="C59" s="29">
        <v>172.68884920225304</v>
      </c>
      <c r="D59" s="29">
        <v>1012.8274669896666</v>
      </c>
      <c r="E59" s="29">
        <v>676.17311510094441</v>
      </c>
      <c r="F59" s="29">
        <v>909.33379541727254</v>
      </c>
      <c r="G59" s="29">
        <v>675.53169878405799</v>
      </c>
      <c r="H59" s="29">
        <v>168.43718648801539</v>
      </c>
      <c r="I59" s="29">
        <v>223.8945849320011</v>
      </c>
      <c r="J59" s="29">
        <v>594.18721999140678</v>
      </c>
    </row>
    <row r="60" spans="1:10" x14ac:dyDescent="0.3">
      <c r="A60" s="102" t="s">
        <v>164</v>
      </c>
      <c r="B60" s="102"/>
      <c r="C60" s="27">
        <f>SUM(C3:C59)</f>
        <v>10348.881527916392</v>
      </c>
      <c r="D60" s="27">
        <f t="shared" ref="D60:J60" si="0">SUM(D3:D59)</f>
        <v>38535.562125927216</v>
      </c>
      <c r="E60" s="27">
        <f t="shared" si="0"/>
        <v>29106.709630046298</v>
      </c>
      <c r="F60" s="27">
        <f t="shared" si="0"/>
        <v>30711.242913057577</v>
      </c>
      <c r="G60" s="27">
        <f t="shared" si="0"/>
        <v>30666.611449370714</v>
      </c>
      <c r="H60" s="27">
        <f t="shared" si="0"/>
        <v>8894.7959642318128</v>
      </c>
      <c r="I60" s="27">
        <f t="shared" si="0"/>
        <v>15810.394194257568</v>
      </c>
      <c r="J60" s="27">
        <f t="shared" si="0"/>
        <v>24661.473230348158</v>
      </c>
    </row>
    <row r="61" spans="1:10" ht="18" customHeight="1" x14ac:dyDescent="0.3">
      <c r="A61" s="96" t="s">
        <v>8</v>
      </c>
      <c r="B61" s="97"/>
      <c r="C61" s="97"/>
      <c r="D61" s="97"/>
      <c r="E61" s="97"/>
      <c r="F61" s="97"/>
      <c r="G61" s="97"/>
      <c r="H61" s="97"/>
      <c r="I61" s="97"/>
      <c r="J61" s="98"/>
    </row>
    <row r="62" spans="1:10" x14ac:dyDescent="0.3">
      <c r="A62" s="29" t="s">
        <v>167</v>
      </c>
      <c r="B62" s="29"/>
      <c r="C62" s="33">
        <v>3180.5157572077478</v>
      </c>
      <c r="D62" s="33">
        <v>10900.318291691336</v>
      </c>
      <c r="E62" s="33">
        <v>6100.0710430307472</v>
      </c>
      <c r="F62" s="33">
        <v>8587.6634349202668</v>
      </c>
      <c r="G62" s="33">
        <v>7448.440785156009</v>
      </c>
      <c r="H62" s="33">
        <v>1720.7335525943654</v>
      </c>
      <c r="I62" s="33">
        <v>4836.203993894118</v>
      </c>
      <c r="J62" s="33">
        <v>5242.1036781003631</v>
      </c>
    </row>
  </sheetData>
  <mergeCells count="4">
    <mergeCell ref="A61:J61"/>
    <mergeCell ref="C1:J1"/>
    <mergeCell ref="A1:B2"/>
    <mergeCell ref="A60:B6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31262.782157095771</v>
      </c>
      <c r="C2" s="39">
        <f t="shared" ref="C2:R2" si="0">SUMIF(C4:C91,"&gt;"&amp;0,C4:C91)</f>
        <v>5773.688068834289</v>
      </c>
      <c r="D2" s="39">
        <f t="shared" si="0"/>
        <v>21680.268804559168</v>
      </c>
      <c r="E2" s="39">
        <f t="shared" si="0"/>
        <v>32487.692080809662</v>
      </c>
      <c r="F2" s="39">
        <f t="shared" si="0"/>
        <v>11469.42681884806</v>
      </c>
      <c r="G2" s="39">
        <f t="shared" si="0"/>
        <v>8307.8429410481076</v>
      </c>
      <c r="H2" s="39">
        <f t="shared" si="0"/>
        <v>2419.8067729966956</v>
      </c>
      <c r="I2" s="39">
        <f t="shared" si="0"/>
        <v>4332.4129758783056</v>
      </c>
      <c r="J2" s="39">
        <f t="shared" si="0"/>
        <v>14746.951087800404</v>
      </c>
      <c r="K2" s="60">
        <f t="shared" si="0"/>
        <v>3181.0318505961964</v>
      </c>
      <c r="L2" s="39">
        <f t="shared" si="0"/>
        <v>10900.318291691336</v>
      </c>
      <c r="M2" s="39">
        <f t="shared" si="0"/>
        <v>6100.0710430307472</v>
      </c>
      <c r="N2" s="39">
        <f t="shared" si="0"/>
        <v>8587.6634349202668</v>
      </c>
      <c r="O2" s="39">
        <f t="shared" si="0"/>
        <v>7448.440785156009</v>
      </c>
      <c r="P2" s="39">
        <f t="shared" si="0"/>
        <v>1720.7335525943654</v>
      </c>
      <c r="Q2" s="39">
        <f t="shared" si="0"/>
        <v>4845.4969482384749</v>
      </c>
      <c r="R2" s="40">
        <f t="shared" si="0"/>
        <v>5246.2336464552473</v>
      </c>
      <c r="S2" s="40">
        <f>SUMIF(S4:S91,"&gt;"&amp;0,S4:S91)</f>
        <v>132480.87170787045</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42.834991547567483</v>
      </c>
      <c r="K6" s="53"/>
      <c r="L6" s="54">
        <v>33.737716503897445</v>
      </c>
      <c r="M6" s="54"/>
      <c r="N6" s="54"/>
      <c r="O6" s="54"/>
      <c r="P6" s="54"/>
      <c r="Q6" s="54"/>
      <c r="R6" s="55"/>
      <c r="S6" s="55">
        <v>42.83499154756737</v>
      </c>
    </row>
    <row r="7" spans="1:19" x14ac:dyDescent="0.3">
      <c r="A7" s="45">
        <f t="shared" si="1"/>
        <v>43968</v>
      </c>
      <c r="B7" s="53"/>
      <c r="C7" s="54"/>
      <c r="D7" s="54"/>
      <c r="E7" s="54"/>
      <c r="F7" s="54"/>
      <c r="G7" s="54"/>
      <c r="H7" s="54"/>
      <c r="I7" s="54"/>
      <c r="J7" s="54">
        <v>305.78087982875775</v>
      </c>
      <c r="K7" s="53"/>
      <c r="L7" s="54">
        <v>258.69639811333479</v>
      </c>
      <c r="M7" s="54"/>
      <c r="N7" s="54"/>
      <c r="O7" s="54"/>
      <c r="P7" s="54"/>
      <c r="Q7" s="54"/>
      <c r="R7" s="55"/>
      <c r="S7" s="55">
        <v>305.78087982875786</v>
      </c>
    </row>
    <row r="8" spans="1:19" x14ac:dyDescent="0.3">
      <c r="A8" s="45">
        <f t="shared" si="1"/>
        <v>43975</v>
      </c>
      <c r="B8" s="53"/>
      <c r="C8" s="54"/>
      <c r="D8" s="54"/>
      <c r="E8" s="54"/>
      <c r="F8" s="54"/>
      <c r="G8" s="54"/>
      <c r="H8" s="54"/>
      <c r="I8" s="54"/>
      <c r="J8" s="54">
        <v>314.2729285393508</v>
      </c>
      <c r="K8" s="53"/>
      <c r="L8" s="54">
        <v>305.01906216172756</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331.2058029510016</v>
      </c>
      <c r="K9" s="53">
        <v>6.8965517241379306</v>
      </c>
      <c r="L9" s="54">
        <v>361.40990418243314</v>
      </c>
      <c r="M9" s="54"/>
      <c r="N9" s="54"/>
      <c r="O9" s="54"/>
      <c r="P9" s="54"/>
      <c r="Q9" s="54">
        <v>18.103448275862068</v>
      </c>
      <c r="R9" s="55"/>
      <c r="S9" s="55">
        <v>469.20580295100081</v>
      </c>
    </row>
    <row r="10" spans="1:19" x14ac:dyDescent="0.3">
      <c r="A10" s="45">
        <f t="shared" si="1"/>
        <v>43989</v>
      </c>
      <c r="B10" s="53">
        <v>173.047091114978</v>
      </c>
      <c r="C10" s="54"/>
      <c r="D10" s="54">
        <v>30</v>
      </c>
      <c r="E10" s="54">
        <v>11</v>
      </c>
      <c r="F10" s="54"/>
      <c r="G10" s="54"/>
      <c r="H10" s="54"/>
      <c r="I10" s="54"/>
      <c r="J10" s="54">
        <v>464.29364069617986</v>
      </c>
      <c r="K10" s="53">
        <v>11.453124423733342</v>
      </c>
      <c r="L10" s="54">
        <v>462.47116791261294</v>
      </c>
      <c r="M10" s="54">
        <v>9</v>
      </c>
      <c r="N10" s="54"/>
      <c r="O10" s="54">
        <v>14</v>
      </c>
      <c r="P10" s="54"/>
      <c r="Q10" s="54">
        <v>26.802587168521882</v>
      </c>
      <c r="R10" s="55">
        <v>3</v>
      </c>
      <c r="S10" s="55">
        <v>796.34073181115673</v>
      </c>
    </row>
    <row r="11" spans="1:19" x14ac:dyDescent="0.3">
      <c r="A11" s="45">
        <f t="shared" si="1"/>
        <v>43996</v>
      </c>
      <c r="B11" s="53">
        <v>463.34242874381812</v>
      </c>
      <c r="C11" s="54"/>
      <c r="D11" s="54">
        <v>527.45382305623525</v>
      </c>
      <c r="E11" s="54">
        <v>146.26702801317765</v>
      </c>
      <c r="F11" s="54"/>
      <c r="G11" s="54"/>
      <c r="H11" s="54"/>
      <c r="I11" s="54"/>
      <c r="J11" s="54">
        <v>580.36916494541333</v>
      </c>
      <c r="K11" s="53">
        <v>47.442213954575664</v>
      </c>
      <c r="L11" s="54">
        <v>476.86549646065839</v>
      </c>
      <c r="M11" s="54">
        <v>117.1906715441167</v>
      </c>
      <c r="N11" s="54">
        <v>15.12</v>
      </c>
      <c r="O11" s="54">
        <v>136.98695424515972</v>
      </c>
      <c r="P11" s="54"/>
      <c r="Q11" s="54">
        <v>127.96523512758625</v>
      </c>
      <c r="R11" s="55">
        <v>-4.1299683548841131</v>
      </c>
      <c r="S11" s="55">
        <v>1717.4324447586441</v>
      </c>
    </row>
    <row r="12" spans="1:19" x14ac:dyDescent="0.3">
      <c r="A12" s="45">
        <f t="shared" si="1"/>
        <v>44003</v>
      </c>
      <c r="B12" s="53">
        <v>716.09610995727121</v>
      </c>
      <c r="C12" s="54"/>
      <c r="D12" s="54">
        <v>974.53199561589963</v>
      </c>
      <c r="E12" s="54">
        <v>278.9241179641931</v>
      </c>
      <c r="F12" s="54">
        <v>5</v>
      </c>
      <c r="G12" s="54">
        <v>5</v>
      </c>
      <c r="H12" s="54"/>
      <c r="I12" s="54"/>
      <c r="J12" s="54">
        <v>478.03536090483885</v>
      </c>
      <c r="K12" s="53">
        <v>135.29718208934884</v>
      </c>
      <c r="L12" s="54">
        <v>420.45507951942807</v>
      </c>
      <c r="M12" s="54">
        <v>240.33756205736222</v>
      </c>
      <c r="N12" s="54">
        <v>24.360743582227542</v>
      </c>
      <c r="O12" s="54">
        <v>371.6663660936897</v>
      </c>
      <c r="P12" s="54"/>
      <c r="Q12" s="54">
        <v>214.19840791192655</v>
      </c>
      <c r="R12" s="55">
        <v>77.584428305832944</v>
      </c>
      <c r="S12" s="55">
        <v>2472.5875844422044</v>
      </c>
    </row>
    <row r="13" spans="1:19" x14ac:dyDescent="0.3">
      <c r="A13" s="45">
        <f t="shared" si="1"/>
        <v>44010</v>
      </c>
      <c r="B13" s="53">
        <v>1101.1553911185358</v>
      </c>
      <c r="C13" s="54">
        <v>45.505942540275555</v>
      </c>
      <c r="D13" s="54">
        <v>1328.136899475596</v>
      </c>
      <c r="E13" s="54">
        <v>391.68422864705826</v>
      </c>
      <c r="F13" s="54">
        <v>7.9977990848713034</v>
      </c>
      <c r="G13" s="54">
        <v>1.2825057780003135</v>
      </c>
      <c r="H13" s="54">
        <v>5</v>
      </c>
      <c r="I13" s="54">
        <v>29</v>
      </c>
      <c r="J13" s="54">
        <v>476.49758929466475</v>
      </c>
      <c r="K13" s="53">
        <v>154.9099958118471</v>
      </c>
      <c r="L13" s="54">
        <v>414.08855977499582</v>
      </c>
      <c r="M13" s="54">
        <v>386.23347048690573</v>
      </c>
      <c r="N13" s="54">
        <v>68.010150400417047</v>
      </c>
      <c r="O13" s="54">
        <v>485.20527986803631</v>
      </c>
      <c r="P13" s="54">
        <v>3.1710378827772558</v>
      </c>
      <c r="Q13" s="54">
        <v>242.44119813448202</v>
      </c>
      <c r="R13" s="55">
        <v>137.89981971500009</v>
      </c>
      <c r="S13" s="55">
        <v>3394.2603559390009</v>
      </c>
    </row>
    <row r="14" spans="1:19" x14ac:dyDescent="0.3">
      <c r="A14" s="45">
        <f t="shared" si="1"/>
        <v>44017</v>
      </c>
      <c r="B14" s="53">
        <v>1401.907040503504</v>
      </c>
      <c r="C14" s="54">
        <v>153.89772721223358</v>
      </c>
      <c r="D14" s="54">
        <v>1719.4953054028499</v>
      </c>
      <c r="E14" s="54">
        <v>620.30669078189976</v>
      </c>
      <c r="F14" s="54">
        <v>58.397545244269168</v>
      </c>
      <c r="G14" s="54">
        <v>143.40745445104778</v>
      </c>
      <c r="H14" s="54">
        <v>1.0621533401691181</v>
      </c>
      <c r="I14" s="54">
        <v>128.93843782041199</v>
      </c>
      <c r="J14" s="54">
        <v>487.15897526627532</v>
      </c>
      <c r="K14" s="53">
        <v>76.54928123232888</v>
      </c>
      <c r="L14" s="54">
        <v>398.48060747280681</v>
      </c>
      <c r="M14" s="54">
        <v>509.64963925034135</v>
      </c>
      <c r="N14" s="54">
        <v>124.43475010358537</v>
      </c>
      <c r="O14" s="54">
        <v>667.42513255125061</v>
      </c>
      <c r="P14" s="54">
        <v>45.688065680890077</v>
      </c>
      <c r="Q14" s="54">
        <v>268.93187905937191</v>
      </c>
      <c r="R14" s="55">
        <v>238.67243919072172</v>
      </c>
      <c r="S14" s="55">
        <v>4714.5713300226653</v>
      </c>
    </row>
    <row r="15" spans="1:19" x14ac:dyDescent="0.3">
      <c r="A15" s="45">
        <f t="shared" si="1"/>
        <v>44024</v>
      </c>
      <c r="B15" s="53">
        <v>1435.494995561821</v>
      </c>
      <c r="C15" s="54">
        <v>333.65758010166428</v>
      </c>
      <c r="D15" s="54">
        <v>2173.2951776068885</v>
      </c>
      <c r="E15" s="54">
        <v>1191.8338102075193</v>
      </c>
      <c r="F15" s="54">
        <v>231.70793742957153</v>
      </c>
      <c r="G15" s="54">
        <v>287.78346708160711</v>
      </c>
      <c r="H15" s="54">
        <v>68.066665569097438</v>
      </c>
      <c r="I15" s="54">
        <v>268.66151960970592</v>
      </c>
      <c r="J15" s="54">
        <v>463.48620876779137</v>
      </c>
      <c r="K15" s="53">
        <v>202.13465752730758</v>
      </c>
      <c r="L15" s="54">
        <v>348.95739805155449</v>
      </c>
      <c r="M15" s="54">
        <v>693.53563564906631</v>
      </c>
      <c r="N15" s="54">
        <v>378.04935650804458</v>
      </c>
      <c r="O15" s="54">
        <v>759.82677691475442</v>
      </c>
      <c r="P15" s="54">
        <v>24.932474572828227</v>
      </c>
      <c r="Q15" s="54">
        <v>286.61584329210814</v>
      </c>
      <c r="R15" s="55">
        <v>322.50350047726192</v>
      </c>
      <c r="S15" s="55">
        <v>6453.9873619356604</v>
      </c>
    </row>
    <row r="16" spans="1:19" x14ac:dyDescent="0.3">
      <c r="A16" s="45">
        <f t="shared" si="1"/>
        <v>44031</v>
      </c>
      <c r="B16" s="53">
        <v>1372.1164284951712</v>
      </c>
      <c r="C16" s="54">
        <v>489.22064938617791</v>
      </c>
      <c r="D16" s="54">
        <v>1860.0548543906746</v>
      </c>
      <c r="E16" s="54">
        <v>1544.3870468528701</v>
      </c>
      <c r="F16" s="54">
        <v>220.67492198272839</v>
      </c>
      <c r="G16" s="54">
        <v>469.78598631993373</v>
      </c>
      <c r="H16" s="54">
        <v>106.41655795433863</v>
      </c>
      <c r="I16" s="54">
        <v>268.77969202320116</v>
      </c>
      <c r="J16" s="54">
        <v>343.38122641524387</v>
      </c>
      <c r="K16" s="53">
        <v>184.01635835498757</v>
      </c>
      <c r="L16" s="54">
        <v>271.60883281495512</v>
      </c>
      <c r="M16" s="54">
        <v>554.99275306492018</v>
      </c>
      <c r="N16" s="54">
        <v>523.41899242382419</v>
      </c>
      <c r="O16" s="54">
        <v>554.54222772893161</v>
      </c>
      <c r="P16" s="54">
        <v>77.287893462304623</v>
      </c>
      <c r="Q16" s="54">
        <v>212.0371405361679</v>
      </c>
      <c r="R16" s="55">
        <v>319.75541253964178</v>
      </c>
      <c r="S16" s="55">
        <v>6674.8173638203407</v>
      </c>
    </row>
    <row r="17" spans="1:19" x14ac:dyDescent="0.3">
      <c r="A17" s="45">
        <f t="shared" si="1"/>
        <v>44038</v>
      </c>
      <c r="B17" s="53">
        <v>950.29567759081624</v>
      </c>
      <c r="C17" s="54">
        <v>548.84449251569822</v>
      </c>
      <c r="D17" s="54">
        <v>1436.4766145782469</v>
      </c>
      <c r="E17" s="54">
        <v>1368.912612080389</v>
      </c>
      <c r="F17" s="54">
        <v>283.03052641791578</v>
      </c>
      <c r="G17" s="54">
        <v>403.02126818672411</v>
      </c>
      <c r="H17" s="54">
        <v>101.00275382615501</v>
      </c>
      <c r="I17" s="54">
        <v>233.52535244506396</v>
      </c>
      <c r="J17" s="54">
        <v>264.42930641349892</v>
      </c>
      <c r="K17" s="53">
        <v>70.584606250983683</v>
      </c>
      <c r="L17" s="54">
        <v>201.70638024747035</v>
      </c>
      <c r="M17" s="54">
        <v>403.38681883569035</v>
      </c>
      <c r="N17" s="54">
        <v>340.98145594146149</v>
      </c>
      <c r="O17" s="54">
        <v>418.46693357815064</v>
      </c>
      <c r="P17" s="54">
        <v>111.02876225137774</v>
      </c>
      <c r="Q17" s="54">
        <v>147.70366245572211</v>
      </c>
      <c r="R17" s="55">
        <v>317.93492721828062</v>
      </c>
      <c r="S17" s="55">
        <v>5589.5386040545163</v>
      </c>
    </row>
    <row r="18" spans="1:19" x14ac:dyDescent="0.3">
      <c r="A18" s="45">
        <f t="shared" si="1"/>
        <v>44045</v>
      </c>
      <c r="B18" s="53">
        <v>597.64298120413014</v>
      </c>
      <c r="C18" s="54">
        <v>438.99787037410795</v>
      </c>
      <c r="D18" s="54">
        <v>894.76076825224141</v>
      </c>
      <c r="E18" s="54">
        <v>1102.0727906060386</v>
      </c>
      <c r="F18" s="54">
        <v>142.7236840375956</v>
      </c>
      <c r="G18" s="54">
        <v>281.11673005766204</v>
      </c>
      <c r="H18" s="54">
        <v>119.56727167891432</v>
      </c>
      <c r="I18" s="54">
        <v>173.42747445581188</v>
      </c>
      <c r="J18" s="54">
        <v>258.04067399189637</v>
      </c>
      <c r="K18" s="53">
        <v>78.599114496209069</v>
      </c>
      <c r="L18" s="54">
        <v>228.38571475053135</v>
      </c>
      <c r="M18" s="54">
        <v>230.88315362798267</v>
      </c>
      <c r="N18" s="54">
        <v>280.02442725822766</v>
      </c>
      <c r="O18" s="54">
        <v>200.24903895044821</v>
      </c>
      <c r="P18" s="54">
        <v>126.89232872859787</v>
      </c>
      <c r="Q18" s="54">
        <v>101.8422589652499</v>
      </c>
      <c r="R18" s="55">
        <v>242.18690118455385</v>
      </c>
      <c r="S18" s="55">
        <v>4008.350244658388</v>
      </c>
    </row>
    <row r="19" spans="1:19" x14ac:dyDescent="0.3">
      <c r="A19" s="45">
        <f t="shared" si="1"/>
        <v>44052</v>
      </c>
      <c r="B19" s="53">
        <v>382.11826783114338</v>
      </c>
      <c r="C19" s="54">
        <v>325.10222508681341</v>
      </c>
      <c r="D19" s="54">
        <v>586.79459689946225</v>
      </c>
      <c r="E19" s="54">
        <v>666.74905516317995</v>
      </c>
      <c r="F19" s="54">
        <v>212.67608512087531</v>
      </c>
      <c r="G19" s="54">
        <v>253.52655653946852</v>
      </c>
      <c r="H19" s="54">
        <v>104.38671959439534</v>
      </c>
      <c r="I19" s="54">
        <v>132.91725749180512</v>
      </c>
      <c r="J19" s="54">
        <v>100.12078166302592</v>
      </c>
      <c r="K19" s="53">
        <v>48.037962641000448</v>
      </c>
      <c r="L19" s="54">
        <v>75.662629586727178</v>
      </c>
      <c r="M19" s="54">
        <v>135.25331859593086</v>
      </c>
      <c r="N19" s="54">
        <v>100.3758209437047</v>
      </c>
      <c r="O19" s="54">
        <v>193.44560708417606</v>
      </c>
      <c r="P19" s="54">
        <v>128.55637391004902</v>
      </c>
      <c r="Q19" s="54">
        <v>55.696489583654738</v>
      </c>
      <c r="R19" s="55">
        <v>139.01789143847253</v>
      </c>
      <c r="S19" s="55">
        <v>2764.3915453901791</v>
      </c>
    </row>
    <row r="20" spans="1:19" x14ac:dyDescent="0.3">
      <c r="A20" s="45">
        <f t="shared" si="1"/>
        <v>44059</v>
      </c>
      <c r="B20" s="53">
        <v>441.17374468675075</v>
      </c>
      <c r="C20" s="54">
        <v>304.17278848553497</v>
      </c>
      <c r="D20" s="54">
        <v>404.06004293031629</v>
      </c>
      <c r="E20" s="54">
        <v>425.48458063503949</v>
      </c>
      <c r="F20" s="54">
        <v>97.612343302268073</v>
      </c>
      <c r="G20" s="54">
        <v>119.55670662277964</v>
      </c>
      <c r="H20" s="54">
        <v>129.3645145567553</v>
      </c>
      <c r="I20" s="54">
        <v>150.33447014903209</v>
      </c>
      <c r="J20" s="54">
        <v>236.18480189723971</v>
      </c>
      <c r="K20" s="53">
        <v>22.532152638837715</v>
      </c>
      <c r="L20" s="54">
        <v>154.44626650853525</v>
      </c>
      <c r="M20" s="54">
        <v>98.529951554967226</v>
      </c>
      <c r="N20" s="54">
        <v>105.00510774030516</v>
      </c>
      <c r="O20" s="54">
        <v>163.95319600848887</v>
      </c>
      <c r="P20" s="54">
        <v>133.46872363493725</v>
      </c>
      <c r="Q20" s="54">
        <v>58.900809191475076</v>
      </c>
      <c r="R20" s="55">
        <v>151.99695526178346</v>
      </c>
      <c r="S20" s="55">
        <v>2307.9439932657024</v>
      </c>
    </row>
    <row r="21" spans="1:19" x14ac:dyDescent="0.3">
      <c r="A21" s="45">
        <f t="shared" si="1"/>
        <v>44066</v>
      </c>
      <c r="B21" s="53">
        <v>193.85639436005226</v>
      </c>
      <c r="C21" s="54">
        <v>244.6401711040121</v>
      </c>
      <c r="D21" s="54">
        <v>313.74824395665632</v>
      </c>
      <c r="E21" s="54">
        <v>328.42862945371257</v>
      </c>
      <c r="F21" s="54">
        <v>102.78525962731874</v>
      </c>
      <c r="G21" s="54">
        <v>69.729221269989239</v>
      </c>
      <c r="H21" s="54">
        <v>115.72121928643813</v>
      </c>
      <c r="I21" s="54">
        <v>30.316118475377039</v>
      </c>
      <c r="J21" s="54">
        <v>171.48369518697461</v>
      </c>
      <c r="K21" s="53">
        <v>-0.51609338844880881</v>
      </c>
      <c r="L21" s="54">
        <v>103.85659662686118</v>
      </c>
      <c r="M21" s="54">
        <v>100.07780984870152</v>
      </c>
      <c r="N21" s="54">
        <v>129.52616124544915</v>
      </c>
      <c r="O21" s="54">
        <v>64.667734465884507</v>
      </c>
      <c r="P21" s="54">
        <v>73.60215201868445</v>
      </c>
      <c r="Q21" s="54">
        <v>24.706062960632323</v>
      </c>
      <c r="R21" s="55">
        <v>94.065364569747601</v>
      </c>
      <c r="S21" s="55">
        <v>1570.7089527205353</v>
      </c>
    </row>
    <row r="22" spans="1:19" x14ac:dyDescent="0.3">
      <c r="A22" s="45">
        <f t="shared" si="1"/>
        <v>44073</v>
      </c>
      <c r="B22" s="53">
        <v>207.89019679056605</v>
      </c>
      <c r="C22" s="54">
        <v>123.60661774744051</v>
      </c>
      <c r="D22" s="54">
        <v>156.17283562234502</v>
      </c>
      <c r="E22" s="54">
        <v>275.2885219880925</v>
      </c>
      <c r="F22" s="54">
        <v>76.066966124787541</v>
      </c>
      <c r="G22" s="54">
        <v>36.596474203686284</v>
      </c>
      <c r="H22" s="54">
        <v>67.379697056671091</v>
      </c>
      <c r="I22" s="54">
        <v>11.589136491797944</v>
      </c>
      <c r="J22" s="54">
        <v>141.3075993846669</v>
      </c>
      <c r="K22" s="53">
        <v>8.9985469091928394</v>
      </c>
      <c r="L22" s="54">
        <v>70.123654653594599</v>
      </c>
      <c r="M22" s="54">
        <v>37.417275604989754</v>
      </c>
      <c r="N22" s="54">
        <v>35.818326324835652</v>
      </c>
      <c r="O22" s="54">
        <v>21.999376448439364</v>
      </c>
      <c r="P22" s="54">
        <v>54.706625433155295</v>
      </c>
      <c r="Q22" s="54">
        <v>26.121423628173147</v>
      </c>
      <c r="R22" s="55">
        <v>56.574716931937417</v>
      </c>
      <c r="S22" s="55">
        <v>1095.8980454100674</v>
      </c>
    </row>
    <row r="23" spans="1:19" x14ac:dyDescent="0.3">
      <c r="A23" s="45">
        <f t="shared" si="1"/>
        <v>44080</v>
      </c>
      <c r="B23" s="53">
        <v>103.40798938824855</v>
      </c>
      <c r="C23" s="54">
        <v>74.352101748213897</v>
      </c>
      <c r="D23" s="54">
        <v>37.644188376264083</v>
      </c>
      <c r="E23" s="54">
        <v>38.989127801642326</v>
      </c>
      <c r="F23" s="54">
        <v>-4.9338542531039593</v>
      </c>
      <c r="G23" s="54">
        <v>28.692173273446201</v>
      </c>
      <c r="H23" s="54">
        <v>87.970686024021973</v>
      </c>
      <c r="I23" s="54">
        <v>-28.008047475283092</v>
      </c>
      <c r="J23" s="54">
        <v>169.75341486089098</v>
      </c>
      <c r="K23" s="53">
        <v>19.207189507921271</v>
      </c>
      <c r="L23" s="54">
        <v>137.69613012818144</v>
      </c>
      <c r="M23" s="54">
        <v>-43.397276282312362</v>
      </c>
      <c r="N23" s="54">
        <v>-26.079215762205138</v>
      </c>
      <c r="O23" s="54">
        <v>-5.6045407114913814</v>
      </c>
      <c r="P23" s="54">
        <v>64.312530095208857</v>
      </c>
      <c r="Q23" s="54">
        <v>-9.2929543443576961</v>
      </c>
      <c r="R23" s="55">
        <v>73.156614013318119</v>
      </c>
      <c r="S23" s="55">
        <v>540.8096814727196</v>
      </c>
    </row>
    <row r="24" spans="1:19" x14ac:dyDescent="0.3">
      <c r="A24" s="45">
        <f t="shared" si="1"/>
        <v>44087</v>
      </c>
      <c r="B24" s="53">
        <v>48.954732418124195</v>
      </c>
      <c r="C24" s="54">
        <v>50.600342743601573</v>
      </c>
      <c r="D24" s="54">
        <v>-54.9537502477624</v>
      </c>
      <c r="E24" s="54">
        <v>136.74127105317052</v>
      </c>
      <c r="F24" s="54">
        <v>56.839369414967791</v>
      </c>
      <c r="G24" s="54">
        <v>11.245430770094686</v>
      </c>
      <c r="H24" s="54">
        <v>46.136784729081256</v>
      </c>
      <c r="I24" s="54">
        <v>-3.4759010932750698</v>
      </c>
      <c r="J24" s="54">
        <v>-16.804177278413704</v>
      </c>
      <c r="K24" s="53">
        <v>5.2531339158629748</v>
      </c>
      <c r="L24" s="54">
        <v>-38.400454038667476</v>
      </c>
      <c r="M24" s="54">
        <v>17.029261623633943</v>
      </c>
      <c r="N24" s="54">
        <v>-34.702857903102256</v>
      </c>
      <c r="O24" s="54">
        <v>-52.380137600166051</v>
      </c>
      <c r="P24" s="54">
        <v>20.876426779218974</v>
      </c>
      <c r="Q24" s="54">
        <v>2.5323542000369628</v>
      </c>
      <c r="R24" s="55">
        <v>20.956089813398535</v>
      </c>
      <c r="S24" s="55">
        <v>350.51793112904306</v>
      </c>
    </row>
    <row r="25" spans="1:19" x14ac:dyDescent="0.3">
      <c r="A25" s="45">
        <f t="shared" si="1"/>
        <v>44094</v>
      </c>
      <c r="B25" s="53">
        <v>126.54724274307227</v>
      </c>
      <c r="C25" s="54">
        <v>145.01778492731063</v>
      </c>
      <c r="D25" s="54">
        <v>12.551552463058215</v>
      </c>
      <c r="E25" s="54">
        <v>83.057348254439148</v>
      </c>
      <c r="F25" s="54">
        <v>46.070457129005035</v>
      </c>
      <c r="G25" s="54">
        <v>45.450065334358214</v>
      </c>
      <c r="H25" s="54">
        <v>62.743481224107541</v>
      </c>
      <c r="I25" s="54">
        <v>25.121510628090618</v>
      </c>
      <c r="J25" s="54">
        <v>-12.605235631989103</v>
      </c>
      <c r="K25" s="53">
        <v>2.2893594252029885</v>
      </c>
      <c r="L25" s="54">
        <v>-14.444819282347396</v>
      </c>
      <c r="M25" s="54">
        <v>-4.127927793240417</v>
      </c>
      <c r="N25" s="54">
        <v>16.854817623169993</v>
      </c>
      <c r="O25" s="54">
        <v>37.154626804134409</v>
      </c>
      <c r="P25" s="54">
        <v>47.049612411670239</v>
      </c>
      <c r="Q25" s="54">
        <v>4.7062033252478273</v>
      </c>
      <c r="R25" s="55">
        <v>11.819172258388846</v>
      </c>
      <c r="S25" s="55">
        <v>546.55944270343934</v>
      </c>
    </row>
    <row r="26" spans="1:19" x14ac:dyDescent="0.3">
      <c r="A26" s="45">
        <f t="shared" si="1"/>
        <v>44101</v>
      </c>
      <c r="B26" s="53">
        <v>112.04018873899986</v>
      </c>
      <c r="C26" s="54">
        <v>80.5862279641795</v>
      </c>
      <c r="D26" s="54">
        <v>-101.24682091912473</v>
      </c>
      <c r="E26" s="54">
        <v>-22.88534455311833</v>
      </c>
      <c r="F26" s="54">
        <v>-57.392636673444599</v>
      </c>
      <c r="G26" s="54">
        <v>-76.040177926960268</v>
      </c>
      <c r="H26" s="54">
        <v>61.301967745642742</v>
      </c>
      <c r="I26" s="54">
        <v>-27.924305996581552</v>
      </c>
      <c r="J26" s="54">
        <v>65.277480096918225</v>
      </c>
      <c r="K26" s="53">
        <v>2.9930672593244196</v>
      </c>
      <c r="L26" s="54">
        <v>83.086596240429913</v>
      </c>
      <c r="M26" s="54">
        <v>-4.7702040498845122</v>
      </c>
      <c r="N26" s="54">
        <v>-62.743924150805071</v>
      </c>
      <c r="O26" s="54">
        <v>-46.644094910573983</v>
      </c>
      <c r="P26" s="54">
        <v>43.410983364553687</v>
      </c>
      <c r="Q26" s="54">
        <v>-10.473214856465546</v>
      </c>
      <c r="R26" s="55">
        <v>-30.339725020649382</v>
      </c>
      <c r="S26" s="55">
        <v>319.20586454574368</v>
      </c>
    </row>
    <row r="27" spans="1:19" x14ac:dyDescent="0.3">
      <c r="A27" s="45">
        <f t="shared" si="1"/>
        <v>44108</v>
      </c>
      <c r="B27" s="53">
        <v>169.34740567457038</v>
      </c>
      <c r="C27" s="54">
        <v>69.326672117716782</v>
      </c>
      <c r="D27" s="54">
        <v>22.679072652789046</v>
      </c>
      <c r="E27" s="54">
        <v>133.57800208888807</v>
      </c>
      <c r="F27" s="54">
        <v>104.35791225820503</v>
      </c>
      <c r="G27" s="54">
        <v>25.302468936516448</v>
      </c>
      <c r="H27" s="54">
        <v>62.848827687101732</v>
      </c>
      <c r="I27" s="54">
        <v>5.1712761222976269</v>
      </c>
      <c r="J27" s="54">
        <v>66.353469633382929</v>
      </c>
      <c r="K27" s="53">
        <v>51.280138146820391</v>
      </c>
      <c r="L27" s="54">
        <v>60.998602803866504</v>
      </c>
      <c r="M27" s="54">
        <v>-22.574917984622914</v>
      </c>
      <c r="N27" s="54">
        <v>-3.9789445672853958</v>
      </c>
      <c r="O27" s="54">
        <v>25.738933959654275</v>
      </c>
      <c r="P27" s="54">
        <v>40.423970636371308</v>
      </c>
      <c r="Q27" s="54">
        <v>29.953470977235725</v>
      </c>
      <c r="R27" s="55">
        <v>24.10601646066965</v>
      </c>
      <c r="S27" s="55">
        <v>658.96510717147976</v>
      </c>
    </row>
    <row r="28" spans="1:19" x14ac:dyDescent="0.3">
      <c r="A28" s="45">
        <f t="shared" si="1"/>
        <v>44115</v>
      </c>
      <c r="B28" s="53">
        <v>238.40420387348536</v>
      </c>
      <c r="C28" s="54">
        <v>115.9344922138099</v>
      </c>
      <c r="D28" s="54">
        <v>98.614754953362535</v>
      </c>
      <c r="E28" s="54">
        <v>212.28733571056182</v>
      </c>
      <c r="F28" s="54">
        <v>108.03410589895407</v>
      </c>
      <c r="G28" s="54">
        <v>114.01628950629447</v>
      </c>
      <c r="H28" s="54">
        <v>53.547360518584014</v>
      </c>
      <c r="I28" s="54">
        <v>55.071453656749213</v>
      </c>
      <c r="J28" s="54">
        <v>63.199746883996113</v>
      </c>
      <c r="K28" s="53">
        <v>26.015587422202344</v>
      </c>
      <c r="L28" s="54">
        <v>55.684747634913265</v>
      </c>
      <c r="M28" s="54">
        <v>-46.319739171734341</v>
      </c>
      <c r="N28" s="54">
        <v>24.674172607241644</v>
      </c>
      <c r="O28" s="54">
        <v>50.577813415370713</v>
      </c>
      <c r="P28" s="54">
        <v>55.801573505920246</v>
      </c>
      <c r="Q28" s="54">
        <v>36.133780905656295</v>
      </c>
      <c r="R28" s="55">
        <v>68.542894288136722</v>
      </c>
      <c r="S28" s="55">
        <v>1059.109743215784</v>
      </c>
    </row>
    <row r="29" spans="1:19" x14ac:dyDescent="0.3">
      <c r="A29" s="45">
        <f t="shared" si="1"/>
        <v>44122</v>
      </c>
      <c r="B29" s="53">
        <v>252.38656248176289</v>
      </c>
      <c r="C29" s="54">
        <v>101.28706048386118</v>
      </c>
      <c r="D29" s="54">
        <v>75.231800663475269</v>
      </c>
      <c r="E29" s="54">
        <v>101.04120688709895</v>
      </c>
      <c r="F29" s="54">
        <v>122.67159457000048</v>
      </c>
      <c r="G29" s="54">
        <v>92.500643522984433</v>
      </c>
      <c r="H29" s="54">
        <v>67.94959960626656</v>
      </c>
      <c r="I29" s="54">
        <v>105.23555778095272</v>
      </c>
      <c r="J29" s="54">
        <v>-0.62635930145313523</v>
      </c>
      <c r="K29" s="53">
        <v>28.932738030816424</v>
      </c>
      <c r="L29" s="54">
        <v>5.4711857064311289</v>
      </c>
      <c r="M29" s="54">
        <v>14.803771407846966</v>
      </c>
      <c r="N29" s="54">
        <v>-21.734485944286746</v>
      </c>
      <c r="O29" s="54">
        <v>60.37240420839322</v>
      </c>
      <c r="P29" s="54">
        <v>47.913511337783348</v>
      </c>
      <c r="Q29" s="54">
        <v>70.034668199023997</v>
      </c>
      <c r="R29" s="55">
        <v>19.471169232043337</v>
      </c>
      <c r="S29" s="55">
        <v>918.30402599640365</v>
      </c>
    </row>
    <row r="30" spans="1:19" x14ac:dyDescent="0.3">
      <c r="A30" s="45">
        <f t="shared" si="1"/>
        <v>44129</v>
      </c>
      <c r="B30" s="53">
        <v>315.23740239896256</v>
      </c>
      <c r="C30" s="54">
        <v>118.63987163164802</v>
      </c>
      <c r="D30" s="54">
        <v>-2.5660170759365428</v>
      </c>
      <c r="E30" s="54">
        <v>71.516796431582407</v>
      </c>
      <c r="F30" s="54">
        <v>65.44203663694168</v>
      </c>
      <c r="G30" s="54">
        <v>100.68430264401832</v>
      </c>
      <c r="H30" s="54">
        <v>39.290645172353578</v>
      </c>
      <c r="I30" s="54">
        <v>18.235822308735692</v>
      </c>
      <c r="J30" s="54">
        <v>-28.833003460495434</v>
      </c>
      <c r="K30" s="53">
        <v>9.5660137315478551</v>
      </c>
      <c r="L30" s="54">
        <v>-1.3355564327570164</v>
      </c>
      <c r="M30" s="54">
        <v>-11.886794960174541</v>
      </c>
      <c r="N30" s="54">
        <v>-11.608117691637631</v>
      </c>
      <c r="O30" s="54">
        <v>2.4185800976719634</v>
      </c>
      <c r="P30" s="54">
        <v>59.134801098677869</v>
      </c>
      <c r="Q30" s="54">
        <v>172.17059041606856</v>
      </c>
      <c r="R30" s="55">
        <v>43.450236925031788</v>
      </c>
      <c r="S30" s="55">
        <v>729.04687722424933</v>
      </c>
    </row>
    <row r="31" spans="1:19" x14ac:dyDescent="0.3">
      <c r="A31" s="45">
        <f t="shared" si="1"/>
        <v>44136</v>
      </c>
      <c r="B31" s="53">
        <v>423.744550276768</v>
      </c>
      <c r="C31" s="54">
        <v>79.373388894760922</v>
      </c>
      <c r="D31" s="54">
        <v>-20.053404881619372</v>
      </c>
      <c r="E31" s="54">
        <v>190.58717059281275</v>
      </c>
      <c r="F31" s="54">
        <v>47.164679226621502</v>
      </c>
      <c r="G31" s="54">
        <v>65.193504020555679</v>
      </c>
      <c r="H31" s="54">
        <v>70.322936960622542</v>
      </c>
      <c r="I31" s="54">
        <v>-5.0886714565613147</v>
      </c>
      <c r="J31" s="54">
        <v>35.219195721576739</v>
      </c>
      <c r="K31" s="53">
        <v>45.315946887222324</v>
      </c>
      <c r="L31" s="54">
        <v>14.162379338430469</v>
      </c>
      <c r="M31" s="54">
        <v>-32.818085036583625</v>
      </c>
      <c r="N31" s="54">
        <v>-61.764456727829213</v>
      </c>
      <c r="O31" s="54">
        <v>36.205273499126065</v>
      </c>
      <c r="P31" s="54">
        <v>49.674323791704182</v>
      </c>
      <c r="Q31" s="54">
        <v>237.6498671598934</v>
      </c>
      <c r="R31" s="55">
        <v>17.625008467769135</v>
      </c>
      <c r="S31" s="55">
        <v>911.60542569370227</v>
      </c>
    </row>
    <row r="32" spans="1:19" x14ac:dyDescent="0.3">
      <c r="A32" s="45">
        <f t="shared" si="1"/>
        <v>44143</v>
      </c>
      <c r="B32" s="53">
        <v>697.25051738337515</v>
      </c>
      <c r="C32" s="54">
        <v>51.047297197168973</v>
      </c>
      <c r="D32" s="54">
        <v>107.07661118223427</v>
      </c>
      <c r="E32" s="54">
        <v>127.22897858827423</v>
      </c>
      <c r="F32" s="54">
        <v>221.12190867232766</v>
      </c>
      <c r="G32" s="54">
        <v>63.222777714076528</v>
      </c>
      <c r="H32" s="54">
        <v>46.789226522854108</v>
      </c>
      <c r="I32" s="54">
        <v>-28.991159921428675</v>
      </c>
      <c r="J32" s="54">
        <v>140.42780735687541</v>
      </c>
      <c r="K32" s="53">
        <v>47.491184316394623</v>
      </c>
      <c r="L32" s="54">
        <v>125.94493747592554</v>
      </c>
      <c r="M32" s="54">
        <v>31.605454029491341</v>
      </c>
      <c r="N32" s="54">
        <v>-11.557547821551964</v>
      </c>
      <c r="O32" s="54">
        <v>67.114138103398489</v>
      </c>
      <c r="P32" s="54">
        <v>28.886740426943874</v>
      </c>
      <c r="Q32" s="54">
        <v>325.17737261262255</v>
      </c>
      <c r="R32" s="55">
        <v>35.857502559043553</v>
      </c>
      <c r="S32" s="55">
        <v>1454.1651246172005</v>
      </c>
    </row>
    <row r="33" spans="1:19" x14ac:dyDescent="0.3">
      <c r="A33" s="45">
        <f t="shared" si="1"/>
        <v>44150</v>
      </c>
      <c r="B33" s="53">
        <v>830.10612410482281</v>
      </c>
      <c r="C33" s="54">
        <v>79.507243456001163</v>
      </c>
      <c r="D33" s="54">
        <v>97.208257117255471</v>
      </c>
      <c r="E33" s="54">
        <v>60.465095436456977</v>
      </c>
      <c r="F33" s="54">
        <v>152.71941417766186</v>
      </c>
      <c r="G33" s="54">
        <v>55.206796701470239</v>
      </c>
      <c r="H33" s="54">
        <v>46.106381951748233</v>
      </c>
      <c r="I33" s="54">
        <v>47.804013549514821</v>
      </c>
      <c r="J33" s="54">
        <v>104.1090354069446</v>
      </c>
      <c r="K33" s="53">
        <v>70.687935947430034</v>
      </c>
      <c r="L33" s="54">
        <v>75.991517503874206</v>
      </c>
      <c r="M33" s="54">
        <v>-2.2998011331080761</v>
      </c>
      <c r="N33" s="54">
        <v>-19.352527048250863</v>
      </c>
      <c r="O33" s="54">
        <v>77.756716604131043</v>
      </c>
      <c r="P33" s="54">
        <v>31.581708838219015</v>
      </c>
      <c r="Q33" s="54">
        <v>451.95643659665654</v>
      </c>
      <c r="R33" s="55">
        <v>34.204567411154699</v>
      </c>
      <c r="S33" s="55">
        <v>1473.2323619018734</v>
      </c>
    </row>
    <row r="34" spans="1:19" x14ac:dyDescent="0.3">
      <c r="A34" s="45">
        <f t="shared" si="1"/>
        <v>44157</v>
      </c>
      <c r="B34" s="53">
        <v>1121.9397836464054</v>
      </c>
      <c r="C34" s="54">
        <v>-46.066138358228102</v>
      </c>
      <c r="D34" s="54">
        <v>-136.29481562519186</v>
      </c>
      <c r="E34" s="54">
        <v>90.425394620357565</v>
      </c>
      <c r="F34" s="54">
        <v>23.176698512757298</v>
      </c>
      <c r="G34" s="54">
        <v>-72.867274212876282</v>
      </c>
      <c r="H34" s="54">
        <v>0.86059114499408906</v>
      </c>
      <c r="I34" s="54">
        <v>-31.960828367045906</v>
      </c>
      <c r="J34" s="54">
        <v>34.452874009174252</v>
      </c>
      <c r="K34" s="53">
        <v>144.22318267376124</v>
      </c>
      <c r="L34" s="54">
        <v>42.056871793875359</v>
      </c>
      <c r="M34" s="54">
        <v>-61.30913742433745</v>
      </c>
      <c r="N34" s="54">
        <v>-41.868784545006122</v>
      </c>
      <c r="O34" s="54">
        <v>40.567359668878112</v>
      </c>
      <c r="P34" s="54">
        <v>12.422430310032311</v>
      </c>
      <c r="Q34" s="54">
        <v>389.46631165536996</v>
      </c>
      <c r="R34" s="55">
        <v>-12.895166881466537</v>
      </c>
      <c r="S34" s="55">
        <v>1270.8553419336713</v>
      </c>
    </row>
    <row r="35" spans="1:19" x14ac:dyDescent="0.3">
      <c r="A35" s="45">
        <f t="shared" si="1"/>
        <v>44164</v>
      </c>
      <c r="B35" s="53">
        <v>1533.2487364505735</v>
      </c>
      <c r="C35" s="54">
        <v>-35.630883614424192</v>
      </c>
      <c r="D35" s="54">
        <v>-36.839020373029143</v>
      </c>
      <c r="E35" s="54">
        <v>195.33141033470247</v>
      </c>
      <c r="F35" s="54">
        <v>29.29116077358276</v>
      </c>
      <c r="G35" s="54">
        <v>9.003033418266682</v>
      </c>
      <c r="H35" s="54">
        <v>44.608268915005169</v>
      </c>
      <c r="I35" s="54">
        <v>-34.462813266989201</v>
      </c>
      <c r="J35" s="54">
        <v>274.62879641194286</v>
      </c>
      <c r="K35" s="53">
        <v>189.27340767671421</v>
      </c>
      <c r="L35" s="54">
        <v>144.36115658748292</v>
      </c>
      <c r="M35" s="54">
        <v>-0.32269441939831722</v>
      </c>
      <c r="N35" s="54">
        <v>31.509896817524236</v>
      </c>
      <c r="O35" s="54">
        <v>24.146917999109917</v>
      </c>
      <c r="P35" s="54">
        <v>10.415323454753661</v>
      </c>
      <c r="Q35" s="54">
        <v>326.61703627233203</v>
      </c>
      <c r="R35" s="55">
        <v>-55.520850025591074</v>
      </c>
      <c r="S35" s="55">
        <v>2086.1114063040914</v>
      </c>
    </row>
    <row r="36" spans="1:19" x14ac:dyDescent="0.3">
      <c r="A36" s="45">
        <f t="shared" si="1"/>
        <v>44171</v>
      </c>
      <c r="B36" s="53">
        <v>1863.0885107219283</v>
      </c>
      <c r="C36" s="54">
        <v>7.0141213011050922</v>
      </c>
      <c r="D36" s="54">
        <v>117.5697541535726</v>
      </c>
      <c r="E36" s="54">
        <v>592.83749374310173</v>
      </c>
      <c r="F36" s="54">
        <v>133.69457854986217</v>
      </c>
      <c r="G36" s="54">
        <v>117.06437618782513</v>
      </c>
      <c r="H36" s="54">
        <v>53.638902352828779</v>
      </c>
      <c r="I36" s="54">
        <v>9.9956249330649598</v>
      </c>
      <c r="J36" s="54">
        <v>405.38923826422763</v>
      </c>
      <c r="K36" s="53">
        <v>243.31910824946581</v>
      </c>
      <c r="L36" s="54">
        <v>240.29578777698441</v>
      </c>
      <c r="M36" s="54">
        <v>-20.249645039228199</v>
      </c>
      <c r="N36" s="54">
        <v>175.51193957860994</v>
      </c>
      <c r="O36" s="54">
        <v>51.094057562586556</v>
      </c>
      <c r="P36" s="54">
        <v>0.29139915275861483</v>
      </c>
      <c r="Q36" s="54">
        <v>230.53081306001792</v>
      </c>
      <c r="R36" s="55">
        <v>46.973159514048575</v>
      </c>
      <c r="S36" s="55">
        <v>3300.2926002075146</v>
      </c>
    </row>
    <row r="37" spans="1:19" x14ac:dyDescent="0.3">
      <c r="A37" s="45">
        <f t="shared" si="1"/>
        <v>44178</v>
      </c>
      <c r="B37" s="53">
        <v>2142.0828331602856</v>
      </c>
      <c r="C37" s="54">
        <v>3.5852915383880486</v>
      </c>
      <c r="D37" s="54">
        <v>74.692222853379462</v>
      </c>
      <c r="E37" s="54">
        <v>1051.4199224866975</v>
      </c>
      <c r="F37" s="54">
        <v>104.17976314981945</v>
      </c>
      <c r="G37" s="54">
        <v>73.028319008244807</v>
      </c>
      <c r="H37" s="54">
        <v>59.287033441710435</v>
      </c>
      <c r="I37" s="54">
        <v>-47.710227941472567</v>
      </c>
      <c r="J37" s="54">
        <v>828.5223210314557</v>
      </c>
      <c r="K37" s="53">
        <v>237.97996564730514</v>
      </c>
      <c r="L37" s="54">
        <v>476.94644395285508</v>
      </c>
      <c r="M37" s="54">
        <v>-13.708079943749055</v>
      </c>
      <c r="N37" s="54">
        <v>403.76231095582898</v>
      </c>
      <c r="O37" s="54">
        <v>53.481602503805391</v>
      </c>
      <c r="P37" s="54">
        <v>-2.5352500447895636</v>
      </c>
      <c r="Q37" s="54">
        <v>216.10884278928827</v>
      </c>
      <c r="R37" s="55">
        <v>38.850896314534054</v>
      </c>
      <c r="S37" s="55">
        <v>4336.7977066699823</v>
      </c>
    </row>
    <row r="38" spans="1:19" x14ac:dyDescent="0.3">
      <c r="A38" s="45">
        <f t="shared" si="1"/>
        <v>44185</v>
      </c>
      <c r="B38" s="53">
        <v>2340.3903822744419</v>
      </c>
      <c r="C38" s="54">
        <v>104.25129963849503</v>
      </c>
      <c r="D38" s="54">
        <v>625.87712174442686</v>
      </c>
      <c r="E38" s="54">
        <v>2165.2133020170645</v>
      </c>
      <c r="F38" s="54">
        <v>316.92422971755832</v>
      </c>
      <c r="G38" s="54">
        <v>259.1858644100862</v>
      </c>
      <c r="H38" s="54">
        <v>104.78852653886571</v>
      </c>
      <c r="I38" s="54">
        <v>99.953481998134862</v>
      </c>
      <c r="J38" s="54">
        <v>1169.8174810852115</v>
      </c>
      <c r="K38" s="53">
        <v>280.54031666311005</v>
      </c>
      <c r="L38" s="54">
        <v>743.51943878094789</v>
      </c>
      <c r="M38" s="54">
        <v>201.91888322297785</v>
      </c>
      <c r="N38" s="54">
        <v>938.04209531128095</v>
      </c>
      <c r="O38" s="54">
        <v>262.16841873899961</v>
      </c>
      <c r="P38" s="54">
        <v>24.079800368776006</v>
      </c>
      <c r="Q38" s="54">
        <v>128.98157526361481</v>
      </c>
      <c r="R38" s="55">
        <v>186.59577589132522</v>
      </c>
      <c r="S38" s="55">
        <v>7186.4016894242995</v>
      </c>
    </row>
    <row r="39" spans="1:19" x14ac:dyDescent="0.3">
      <c r="A39" s="45">
        <f t="shared" si="1"/>
        <v>44192</v>
      </c>
      <c r="B39" s="53">
        <v>2646.706496576609</v>
      </c>
      <c r="C39" s="54">
        <v>179.95243890620276</v>
      </c>
      <c r="D39" s="54">
        <v>1242.0413699379267</v>
      </c>
      <c r="E39" s="54">
        <v>3270.5271928232905</v>
      </c>
      <c r="F39" s="54">
        <v>913.86760809272675</v>
      </c>
      <c r="G39" s="54">
        <v>664.85615611381741</v>
      </c>
      <c r="H39" s="54">
        <v>128.46994538917579</v>
      </c>
      <c r="I39" s="54">
        <v>307.22327511200206</v>
      </c>
      <c r="J39" s="54">
        <v>1510.5203244262325</v>
      </c>
      <c r="K39" s="53">
        <v>223.53186937628246</v>
      </c>
      <c r="L39" s="54">
        <v>978.60656853388366</v>
      </c>
      <c r="M39" s="54">
        <v>368.20372466629556</v>
      </c>
      <c r="N39" s="54">
        <v>1223.0556846222858</v>
      </c>
      <c r="O39" s="54">
        <v>445.86055857345389</v>
      </c>
      <c r="P39" s="54">
        <v>69.464614724032543</v>
      </c>
      <c r="Q39" s="54">
        <v>103.00883236032058</v>
      </c>
      <c r="R39" s="55">
        <v>436.54491563895721</v>
      </c>
      <c r="S39" s="55">
        <v>10864.164807377951</v>
      </c>
    </row>
    <row r="40" spans="1:19" x14ac:dyDescent="0.3">
      <c r="A40" s="45">
        <f t="shared" si="1"/>
        <v>44199</v>
      </c>
      <c r="B40" s="53">
        <v>2363.6784140061591</v>
      </c>
      <c r="C40" s="54">
        <v>354.07441442892809</v>
      </c>
      <c r="D40" s="54">
        <v>1954.0029050518308</v>
      </c>
      <c r="E40" s="54">
        <v>4764.3942548917621</v>
      </c>
      <c r="F40" s="54">
        <v>1734.6428676947539</v>
      </c>
      <c r="G40" s="54">
        <v>940.09395089863074</v>
      </c>
      <c r="H40" s="54">
        <v>117.25673151965711</v>
      </c>
      <c r="I40" s="54">
        <v>481.89584541260217</v>
      </c>
      <c r="J40" s="54">
        <v>1532.9757707837466</v>
      </c>
      <c r="K40" s="53">
        <v>201.15790321233629</v>
      </c>
      <c r="L40" s="54">
        <v>966.84346806485087</v>
      </c>
      <c r="M40" s="54">
        <v>568.46308113079567</v>
      </c>
      <c r="N40" s="54">
        <v>1341.1573032133902</v>
      </c>
      <c r="O40" s="54">
        <v>611.12652964595168</v>
      </c>
      <c r="P40" s="54">
        <v>74.255921892085269</v>
      </c>
      <c r="Q40" s="54">
        <v>87.017325028943162</v>
      </c>
      <c r="R40" s="55">
        <v>637.44157029746259</v>
      </c>
      <c r="S40" s="55">
        <v>14243.015154688084</v>
      </c>
    </row>
    <row r="41" spans="1:19" x14ac:dyDescent="0.3">
      <c r="A41" s="45">
        <f t="shared" si="1"/>
        <v>44206</v>
      </c>
      <c r="B41" s="53">
        <v>2122.5711666381594</v>
      </c>
      <c r="C41" s="54">
        <v>421.29350754592207</v>
      </c>
      <c r="D41" s="54">
        <v>2077.5470860507075</v>
      </c>
      <c r="E41" s="54">
        <v>4958.4683392861007</v>
      </c>
      <c r="F41" s="54">
        <v>2615.0911476691967</v>
      </c>
      <c r="G41" s="54">
        <v>1453.290854490059</v>
      </c>
      <c r="H41" s="54">
        <v>149.37355888584258</v>
      </c>
      <c r="I41" s="54">
        <v>649.37035771186822</v>
      </c>
      <c r="J41" s="54">
        <v>1292.478884491891</v>
      </c>
      <c r="K41" s="53">
        <v>134.38337731908487</v>
      </c>
      <c r="L41" s="54">
        <v>893.56157445030135</v>
      </c>
      <c r="M41" s="54">
        <v>563.7242741745174</v>
      </c>
      <c r="N41" s="54">
        <v>1037.8214395921182</v>
      </c>
      <c r="O41" s="54">
        <v>625.29590220233456</v>
      </c>
      <c r="P41" s="54">
        <v>92.198973022256254</v>
      </c>
      <c r="Q41" s="54">
        <v>74.878612271565771</v>
      </c>
      <c r="R41" s="55">
        <v>611.71634129329573</v>
      </c>
      <c r="S41" s="55">
        <v>15739.484902769742</v>
      </c>
    </row>
    <row r="42" spans="1:19" x14ac:dyDescent="0.3">
      <c r="A42" s="45">
        <f t="shared" si="1"/>
        <v>44213</v>
      </c>
      <c r="B42" s="53">
        <v>1486.7579155548842</v>
      </c>
      <c r="C42" s="54">
        <v>463.06762912069661</v>
      </c>
      <c r="D42" s="54">
        <v>1718.9369091426599</v>
      </c>
      <c r="E42" s="54">
        <v>3855.0404742523269</v>
      </c>
      <c r="F42" s="54">
        <v>1986.9447722810264</v>
      </c>
      <c r="G42" s="54">
        <v>1286.7761615711697</v>
      </c>
      <c r="H42" s="54">
        <v>173.09848158357897</v>
      </c>
      <c r="I42" s="54">
        <v>662.3879096902383</v>
      </c>
      <c r="J42" s="54">
        <v>908.42712602771405</v>
      </c>
      <c r="K42" s="53">
        <v>113.56330137502297</v>
      </c>
      <c r="L42" s="54">
        <v>624.93537780349538</v>
      </c>
      <c r="M42" s="54">
        <v>488.83522557091965</v>
      </c>
      <c r="N42" s="54">
        <v>680.70103207006832</v>
      </c>
      <c r="O42" s="54">
        <v>546.02475365566636</v>
      </c>
      <c r="P42" s="54">
        <v>104.17049499461817</v>
      </c>
      <c r="Q42" s="54">
        <v>70.452116460540424</v>
      </c>
      <c r="R42" s="55">
        <v>529.19196931571094</v>
      </c>
      <c r="S42" s="55">
        <v>12541.437379224306</v>
      </c>
    </row>
    <row r="43" spans="1:19" x14ac:dyDescent="0.3">
      <c r="A43" s="45">
        <f t="shared" si="1"/>
        <v>44220</v>
      </c>
      <c r="B43" s="53">
        <v>750.75425062556997</v>
      </c>
      <c r="C43" s="54">
        <v>259.13081842232054</v>
      </c>
      <c r="D43" s="54">
        <v>957.61404042881668</v>
      </c>
      <c r="E43" s="54">
        <v>1975.2028511161618</v>
      </c>
      <c r="F43" s="54">
        <v>1243.5194460498888</v>
      </c>
      <c r="G43" s="54">
        <v>830.22340201529312</v>
      </c>
      <c r="H43" s="54">
        <v>124.44928221971838</v>
      </c>
      <c r="I43" s="54">
        <v>430.4573880118478</v>
      </c>
      <c r="J43" s="54">
        <v>580.51449361383379</v>
      </c>
      <c r="K43" s="53">
        <v>44.437444723394321</v>
      </c>
      <c r="L43" s="54">
        <v>554.18404177248408</v>
      </c>
      <c r="M43" s="54">
        <v>312.99930708329424</v>
      </c>
      <c r="N43" s="54">
        <v>529.80745005666802</v>
      </c>
      <c r="O43" s="54">
        <v>351.90157397593418</v>
      </c>
      <c r="P43" s="54">
        <v>57.033974813179327</v>
      </c>
      <c r="Q43" s="54">
        <v>44.192223427588715</v>
      </c>
      <c r="R43" s="55">
        <v>301.53738992772554</v>
      </c>
      <c r="S43" s="55">
        <v>7151.8659725034631</v>
      </c>
    </row>
    <row r="44" spans="1:19" x14ac:dyDescent="0.3">
      <c r="A44" s="45">
        <f t="shared" si="1"/>
        <v>44227</v>
      </c>
      <c r="B44" s="53"/>
      <c r="C44" s="54"/>
      <c r="D44" s="54"/>
      <c r="E44" s="54"/>
      <c r="F44" s="54"/>
      <c r="G44" s="54"/>
      <c r="H44" s="54"/>
      <c r="I44" s="54"/>
      <c r="J44" s="54"/>
      <c r="K44" s="53"/>
      <c r="L44" s="54"/>
      <c r="M44" s="54"/>
      <c r="N44" s="54"/>
      <c r="O44" s="54"/>
      <c r="P44" s="54"/>
      <c r="Q44" s="54"/>
      <c r="R44" s="55"/>
      <c r="S44" s="55"/>
    </row>
    <row r="45" spans="1:19" x14ac:dyDescent="0.3">
      <c r="A45" s="45">
        <f t="shared" si="1"/>
        <v>44234</v>
      </c>
      <c r="B45" s="53"/>
      <c r="C45" s="54"/>
      <c r="D45" s="54"/>
      <c r="E45" s="54"/>
      <c r="F45" s="54"/>
      <c r="G45" s="54"/>
      <c r="H45" s="54"/>
      <c r="I45" s="54"/>
      <c r="J45" s="54"/>
      <c r="K45" s="53"/>
      <c r="L45" s="54"/>
      <c r="M45" s="54"/>
      <c r="N45" s="54"/>
      <c r="O45" s="54"/>
      <c r="P45" s="54"/>
      <c r="Q45" s="54"/>
      <c r="R45" s="55"/>
      <c r="S45" s="55"/>
    </row>
    <row r="46" spans="1:19" x14ac:dyDescent="0.3">
      <c r="A46" s="45">
        <f t="shared" si="1"/>
        <v>44241</v>
      </c>
      <c r="B46" s="53"/>
      <c r="C46" s="54"/>
      <c r="D46" s="54"/>
      <c r="E46" s="54"/>
      <c r="F46" s="54"/>
      <c r="G46" s="54"/>
      <c r="H46" s="54"/>
      <c r="I46" s="54"/>
      <c r="J46" s="54"/>
      <c r="K46" s="53"/>
      <c r="L46" s="54"/>
      <c r="M46" s="54"/>
      <c r="N46" s="54"/>
      <c r="O46" s="54"/>
      <c r="P46" s="54"/>
      <c r="Q46" s="54"/>
      <c r="R46" s="55"/>
      <c r="S46" s="55"/>
    </row>
    <row r="47" spans="1:19" x14ac:dyDescent="0.3">
      <c r="A47" s="45">
        <f t="shared" si="1"/>
        <v>44248</v>
      </c>
      <c r="B47" s="53"/>
      <c r="C47" s="54"/>
      <c r="D47" s="54"/>
      <c r="E47" s="54"/>
      <c r="F47" s="54"/>
      <c r="G47" s="54"/>
      <c r="H47" s="54"/>
      <c r="I47" s="54"/>
      <c r="J47" s="54"/>
      <c r="K47" s="53"/>
      <c r="L47" s="54"/>
      <c r="M47" s="54"/>
      <c r="N47" s="54"/>
      <c r="O47" s="54"/>
      <c r="P47" s="54"/>
      <c r="Q47" s="54"/>
      <c r="R47" s="55"/>
      <c r="S47" s="55"/>
    </row>
    <row r="48" spans="1:19" x14ac:dyDescent="0.3">
      <c r="A48" s="45">
        <f t="shared" si="1"/>
        <v>44255</v>
      </c>
      <c r="B48" s="53"/>
      <c r="C48" s="54"/>
      <c r="D48" s="54"/>
      <c r="E48" s="54"/>
      <c r="F48" s="54"/>
      <c r="G48" s="54"/>
      <c r="H48" s="54"/>
      <c r="I48" s="54"/>
      <c r="J48" s="54"/>
      <c r="K48" s="53"/>
      <c r="L48" s="54"/>
      <c r="M48" s="54"/>
      <c r="N48" s="54"/>
      <c r="O48" s="54"/>
      <c r="P48" s="54"/>
      <c r="Q48" s="54"/>
      <c r="R48" s="55"/>
      <c r="S48" s="55"/>
    </row>
    <row r="49" spans="1:19" x14ac:dyDescent="0.3">
      <c r="A49" s="45">
        <f t="shared" si="1"/>
        <v>44262</v>
      </c>
      <c r="B49" s="53"/>
      <c r="C49" s="54"/>
      <c r="D49" s="54"/>
      <c r="E49" s="54"/>
      <c r="F49" s="54"/>
      <c r="G49" s="54"/>
      <c r="H49" s="54"/>
      <c r="I49" s="54"/>
      <c r="J49" s="54"/>
      <c r="K49" s="53"/>
      <c r="L49" s="54"/>
      <c r="M49" s="54"/>
      <c r="N49" s="54"/>
      <c r="O49" s="54"/>
      <c r="P49" s="54"/>
      <c r="Q49" s="54"/>
      <c r="R49" s="55"/>
      <c r="S49" s="55"/>
    </row>
    <row r="50" spans="1:19" x14ac:dyDescent="0.3">
      <c r="A50" s="45">
        <f t="shared" si="1"/>
        <v>44269</v>
      </c>
      <c r="B50" s="53"/>
      <c r="C50" s="54"/>
      <c r="D50" s="54"/>
      <c r="E50" s="54"/>
      <c r="F50" s="54"/>
      <c r="G50" s="54"/>
      <c r="H50" s="54"/>
      <c r="I50" s="54"/>
      <c r="J50" s="54"/>
      <c r="K50" s="53"/>
      <c r="L50" s="54"/>
      <c r="M50" s="54"/>
      <c r="N50" s="54"/>
      <c r="O50" s="54"/>
      <c r="P50" s="54"/>
      <c r="Q50" s="54"/>
      <c r="R50" s="55"/>
      <c r="S50" s="55"/>
    </row>
    <row r="51" spans="1:19" x14ac:dyDescent="0.3">
      <c r="A51" s="45">
        <f t="shared" si="1"/>
        <v>44276</v>
      </c>
      <c r="B51" s="53"/>
      <c r="C51" s="54"/>
      <c r="D51" s="54"/>
      <c r="E51" s="54"/>
      <c r="F51" s="54"/>
      <c r="G51" s="54"/>
      <c r="H51" s="54"/>
      <c r="I51" s="54"/>
      <c r="J51" s="54"/>
      <c r="K51" s="53"/>
      <c r="L51" s="54"/>
      <c r="M51" s="54"/>
      <c r="N51" s="54"/>
      <c r="O51" s="54"/>
      <c r="P51" s="54"/>
      <c r="Q51" s="54"/>
      <c r="R51" s="55"/>
      <c r="S51" s="55"/>
    </row>
    <row r="52" spans="1:19" x14ac:dyDescent="0.3">
      <c r="A52" s="45">
        <f t="shared" si="1"/>
        <v>44283</v>
      </c>
      <c r="B52" s="53"/>
      <c r="C52" s="54"/>
      <c r="D52" s="54"/>
      <c r="E52" s="54"/>
      <c r="F52" s="54"/>
      <c r="G52" s="54"/>
      <c r="H52" s="54"/>
      <c r="I52" s="54"/>
      <c r="J52" s="54"/>
      <c r="K52" s="53"/>
      <c r="L52" s="54"/>
      <c r="M52" s="54"/>
      <c r="N52" s="54"/>
      <c r="O52" s="54"/>
      <c r="P52" s="54"/>
      <c r="Q52" s="54"/>
      <c r="R52" s="55"/>
      <c r="S52" s="55"/>
    </row>
    <row r="53" spans="1:19" x14ac:dyDescent="0.3">
      <c r="A53" s="45">
        <f t="shared" si="1"/>
        <v>44290</v>
      </c>
      <c r="B53" s="53"/>
      <c r="C53" s="54"/>
      <c r="D53" s="54"/>
      <c r="E53" s="54"/>
      <c r="F53" s="54"/>
      <c r="G53" s="54"/>
      <c r="H53" s="54"/>
      <c r="I53" s="54"/>
      <c r="J53" s="54"/>
      <c r="K53" s="53"/>
      <c r="L53" s="54"/>
      <c r="M53" s="54"/>
      <c r="N53" s="54"/>
      <c r="O53" s="54"/>
      <c r="P53" s="54"/>
      <c r="Q53" s="54"/>
      <c r="R53" s="55"/>
      <c r="S53" s="55"/>
    </row>
    <row r="54" spans="1:19" x14ac:dyDescent="0.3">
      <c r="A54" s="45">
        <f t="shared" si="1"/>
        <v>44297</v>
      </c>
      <c r="B54" s="53"/>
      <c r="C54" s="54"/>
      <c r="D54" s="54"/>
      <c r="E54" s="54"/>
      <c r="F54" s="54"/>
      <c r="G54" s="54"/>
      <c r="H54" s="54"/>
      <c r="I54" s="54"/>
      <c r="J54" s="54"/>
      <c r="K54" s="53"/>
      <c r="L54" s="54"/>
      <c r="M54" s="54"/>
      <c r="N54" s="54"/>
      <c r="O54" s="54"/>
      <c r="P54" s="54"/>
      <c r="Q54" s="54"/>
      <c r="R54" s="55"/>
      <c r="S54" s="55"/>
    </row>
    <row r="55" spans="1:19" x14ac:dyDescent="0.3">
      <c r="A55" s="45">
        <f t="shared" si="1"/>
        <v>44304</v>
      </c>
      <c r="B55" s="56"/>
      <c r="C55" s="10"/>
      <c r="D55" s="10"/>
      <c r="E55" s="10"/>
      <c r="F55" s="10"/>
      <c r="G55" s="10"/>
      <c r="H55" s="10"/>
      <c r="I55" s="10"/>
      <c r="J55" s="10"/>
      <c r="K55" s="56"/>
      <c r="L55" s="10"/>
      <c r="M55" s="10"/>
      <c r="N55" s="10"/>
      <c r="O55" s="10"/>
      <c r="P55" s="10"/>
      <c r="Q55" s="10"/>
      <c r="R55" s="57"/>
      <c r="S55" s="57"/>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2021-02-03T14:28:00Z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